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b2\AppData\Local\Microsoft\Windows\INetCache\Content.Outlook\T2SPI48H\"/>
    </mc:Choice>
  </mc:AlternateContent>
  <xr:revisionPtr revIDLastSave="0" documentId="13_ncr:1_{99D8E45C-C480-4D3A-9405-CA21239F9698}" xr6:coauthVersionLast="47" xr6:coauthVersionMax="47" xr10:uidLastSave="{00000000-0000-0000-0000-000000000000}"/>
  <bookViews>
    <workbookView xWindow="3510" yWindow="930" windowWidth="20550" windowHeight="15270" firstSheet="3" activeTab="3" xr2:uid="{D74EDF26-93F9-4A69-B161-0A976A7BA28F}"/>
  </bookViews>
  <sheets>
    <sheet name="_com.sap.ip.bi.xl.hiddensheet" sheetId="2" state="veryHidden" r:id="rId1"/>
    <sheet name="Equivalencias Oxirite + HT + ON" sheetId="5" state="hidden" r:id="rId2"/>
    <sheet name="Hoja2" sheetId="17" state="hidden" r:id="rId3"/>
    <sheet name="Equivalencias Oxirite" sheetId="15" r:id="rId4"/>
  </sheets>
  <definedNames>
    <definedName name="_xlnm._FilterDatabase" localSheetId="3" hidden="1">'Equivalencias Oxirite'!$A$2:$T$187</definedName>
    <definedName name="_xlnm._FilterDatabase" localSheetId="1" hidden="1">'Equivalencias Oxirite + HT + ON'!$A$2:$S$185</definedName>
    <definedName name="EAN">'Equivalencias Oxirite + HT + ON'!$A:$M</definedName>
    <definedName name="HAMEMRITE">Hoja2!$A:$G</definedName>
    <definedName name="SAPCrosstab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5" l="1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4" i="15"/>
  <c r="C185" i="15"/>
  <c r="C186" i="15"/>
  <c r="C187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20" i="15"/>
  <c r="G21" i="15"/>
  <c r="G22" i="15"/>
  <c r="G26" i="15"/>
  <c r="G27" i="15"/>
  <c r="G28" i="15"/>
  <c r="G29" i="15"/>
  <c r="G31" i="15"/>
  <c r="G32" i="15"/>
  <c r="G33" i="15"/>
  <c r="G35" i="15"/>
  <c r="G36" i="15"/>
  <c r="G37" i="15"/>
  <c r="G39" i="15"/>
  <c r="G40" i="15"/>
  <c r="G41" i="15"/>
  <c r="G42" i="15"/>
  <c r="G43" i="15"/>
  <c r="G44" i="15"/>
  <c r="G45" i="15"/>
  <c r="G47" i="15"/>
  <c r="G48" i="15"/>
  <c r="G50" i="15"/>
  <c r="G51" i="15"/>
  <c r="G52" i="15"/>
  <c r="G53" i="15"/>
  <c r="G54" i="15"/>
  <c r="G55" i="15"/>
  <c r="G56" i="15"/>
  <c r="G57" i="15"/>
  <c r="G58" i="15"/>
  <c r="G59" i="15"/>
  <c r="G60" i="15"/>
  <c r="G62" i="15"/>
  <c r="G63" i="15"/>
  <c r="G64" i="15"/>
  <c r="G65" i="15"/>
  <c r="G66" i="15"/>
  <c r="G67" i="15"/>
  <c r="G68" i="15"/>
  <c r="G70" i="15"/>
  <c r="G71" i="15"/>
  <c r="G72" i="15"/>
  <c r="G77" i="15"/>
  <c r="G78" i="15"/>
  <c r="G79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9" i="15"/>
  <c r="G100" i="15"/>
  <c r="G101" i="15"/>
  <c r="G102" i="15"/>
  <c r="G103" i="15"/>
  <c r="G104" i="15"/>
  <c r="G105" i="15"/>
  <c r="G107" i="15"/>
  <c r="G108" i="15"/>
  <c r="G110" i="15"/>
  <c r="G111" i="15"/>
  <c r="G112" i="15"/>
  <c r="G113" i="15"/>
  <c r="G114" i="15"/>
  <c r="G115" i="15"/>
  <c r="G117" i="15"/>
  <c r="G118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48" i="15"/>
  <c r="G149" i="15"/>
  <c r="G150" i="15"/>
  <c r="G151" i="15"/>
  <c r="G152" i="15"/>
  <c r="G153" i="15"/>
  <c r="G154" i="15"/>
  <c r="G155" i="15"/>
  <c r="G174" i="15"/>
  <c r="G175" i="15"/>
  <c r="G179" i="15"/>
  <c r="G182" i="15"/>
  <c r="G184" i="15"/>
  <c r="G4" i="15"/>
  <c r="G5" i="15"/>
  <c r="G6" i="15"/>
  <c r="G3" i="15"/>
</calcChain>
</file>

<file path=xl/sharedStrings.xml><?xml version="1.0" encoding="utf-8"?>
<sst xmlns="http://schemas.openxmlformats.org/spreadsheetml/2006/main" count="1811" uniqueCount="465">
  <si>
    <t>CÓDIGO</t>
  </si>
  <si>
    <t>DESCRIPCIÓN</t>
  </si>
  <si>
    <t>TAMAÑO</t>
  </si>
  <si>
    <t>CÓDIGO EAN</t>
  </si>
  <si>
    <t>UDS. X CAJA</t>
  </si>
  <si>
    <t>PVP ENERO 2023</t>
  </si>
  <si>
    <t xml:space="preserve">OX LISO BTE BLANCO </t>
  </si>
  <si>
    <t>0,250 L</t>
  </si>
  <si>
    <t>8414956617168</t>
  </si>
  <si>
    <t>0,750 L</t>
  </si>
  <si>
    <t>8414956617137</t>
  </si>
  <si>
    <t>4 L</t>
  </si>
  <si>
    <t>8414956703526</t>
  </si>
  <si>
    <t xml:space="preserve">OX LISO BTE NEGRO </t>
  </si>
  <si>
    <t>8414956617267</t>
  </si>
  <si>
    <t>8414956617236</t>
  </si>
  <si>
    <t>8414956703533</t>
  </si>
  <si>
    <t xml:space="preserve">OX LISO BTE GRISPLATA </t>
  </si>
  <si>
    <t>8414956617366</t>
  </si>
  <si>
    <t>8414956617335</t>
  </si>
  <si>
    <t>8414956703540</t>
  </si>
  <si>
    <t xml:space="preserve">OX LISO BTE GRISPERLA </t>
  </si>
  <si>
    <t>8414956617564</t>
  </si>
  <si>
    <t>8414956617533</t>
  </si>
  <si>
    <t>8414956703557</t>
  </si>
  <si>
    <t xml:space="preserve">OX LISO BTE VERDE </t>
  </si>
  <si>
    <t>8414956617663</t>
  </si>
  <si>
    <t>8414956617632</t>
  </si>
  <si>
    <t>8414956703564</t>
  </si>
  <si>
    <t xml:space="preserve">OX LISO BTE VERDEMUSGO </t>
  </si>
  <si>
    <t>8414956707227</t>
  </si>
  <si>
    <t>8414956707234</t>
  </si>
  <si>
    <t>8414956707241</t>
  </si>
  <si>
    <t xml:space="preserve">OX LISO BTE VERDEOSCURO </t>
  </si>
  <si>
    <t>8414956617960</t>
  </si>
  <si>
    <t>8414956617939</t>
  </si>
  <si>
    <t>8414956703571</t>
  </si>
  <si>
    <t xml:space="preserve">OX LISO BTE AZUL </t>
  </si>
  <si>
    <t>8414956618066</t>
  </si>
  <si>
    <t>8414956618035</t>
  </si>
  <si>
    <t>8414956703793</t>
  </si>
  <si>
    <t xml:space="preserve">OX LISO BTE ROJO </t>
  </si>
  <si>
    <t>8414956618363</t>
  </si>
  <si>
    <t>8414956618332</t>
  </si>
  <si>
    <t>8414956703809</t>
  </si>
  <si>
    <t xml:space="preserve">OX LISO BTE ROJOCARRUAJE </t>
  </si>
  <si>
    <t>8414956618462</t>
  </si>
  <si>
    <t>8414956618431</t>
  </si>
  <si>
    <t>8414956703588</t>
  </si>
  <si>
    <t xml:space="preserve">OX LISO BTE MARRON </t>
  </si>
  <si>
    <t>8414956618660</t>
  </si>
  <si>
    <t>8414956618639</t>
  </si>
  <si>
    <t>8414956703595</t>
  </si>
  <si>
    <t xml:space="preserve">OX LISO BTE AMARILLO </t>
  </si>
  <si>
    <t>8414956619063</t>
  </si>
  <si>
    <t>8414956619032</t>
  </si>
  <si>
    <t>8414956703601</t>
  </si>
  <si>
    <t xml:space="preserve">OX LISO BTE MAGNOLIA </t>
  </si>
  <si>
    <t>8414956619162</t>
  </si>
  <si>
    <t>8414956619131</t>
  </si>
  <si>
    <t>8414956703618</t>
  </si>
  <si>
    <t xml:space="preserve">OX SAT BLANCO </t>
  </si>
  <si>
    <t>8414956687161</t>
  </si>
  <si>
    <t>8414956687130</t>
  </si>
  <si>
    <t>8414956703700</t>
  </si>
  <si>
    <t xml:space="preserve">OX SAT NEGRO </t>
  </si>
  <si>
    <t>8414956687260</t>
  </si>
  <si>
    <t>8414956687239</t>
  </si>
  <si>
    <t>8414956703717</t>
  </si>
  <si>
    <t xml:space="preserve">OX SAT GRIS </t>
  </si>
  <si>
    <t>8414956687369</t>
  </si>
  <si>
    <t>8414956687338</t>
  </si>
  <si>
    <t>8414956703724</t>
  </si>
  <si>
    <t xml:space="preserve">OX SAT VERDEOSCURO </t>
  </si>
  <si>
    <t>8414956687963</t>
  </si>
  <si>
    <t>8414956687932</t>
  </si>
  <si>
    <t>8414956703731</t>
  </si>
  <si>
    <t xml:space="preserve">OX SAT VERDEMUSGO </t>
  </si>
  <si>
    <t>8414956707197</t>
  </si>
  <si>
    <t>8414956707203</t>
  </si>
  <si>
    <t>8414956707210</t>
  </si>
  <si>
    <t xml:space="preserve">OX SAT AZUL </t>
  </si>
  <si>
    <t>8414956688069</t>
  </si>
  <si>
    <t>8414956688038</t>
  </si>
  <si>
    <t>8414956703748</t>
  </si>
  <si>
    <t xml:space="preserve">OX SAT ROJOCARRUAJE </t>
  </si>
  <si>
    <t>8414956688465</t>
  </si>
  <si>
    <t>8414956688434</t>
  </si>
  <si>
    <t>8414956703755</t>
  </si>
  <si>
    <t xml:space="preserve">OX SAT MARRON </t>
  </si>
  <si>
    <t>8414956703779</t>
  </si>
  <si>
    <t>8414956703762</t>
  </si>
  <si>
    <t>8414956703786</t>
  </si>
  <si>
    <t xml:space="preserve">OX MARTELE BLANCO </t>
  </si>
  <si>
    <t>8414956607169</t>
  </si>
  <si>
    <t>8414956607138</t>
  </si>
  <si>
    <t>8414956703403</t>
  </si>
  <si>
    <t xml:space="preserve">OX MARTELE NEGRO </t>
  </si>
  <si>
    <t>8414956607268</t>
  </si>
  <si>
    <t>8414956607237</t>
  </si>
  <si>
    <t>8414956703410</t>
  </si>
  <si>
    <t xml:space="preserve">OX MARTELE GRIS </t>
  </si>
  <si>
    <t>8414956607367</t>
  </si>
  <si>
    <t>8414956607336</t>
  </si>
  <si>
    <t>8414956703427</t>
  </si>
  <si>
    <t xml:space="preserve">OX MARTELE GRISPLATA </t>
  </si>
  <si>
    <t>8414956607466</t>
  </si>
  <si>
    <t>8414956607435</t>
  </si>
  <si>
    <t>8414956703434</t>
  </si>
  <si>
    <t xml:space="preserve">OX MARTELE VERDEMEDIO </t>
  </si>
  <si>
    <t>8414956607862</t>
  </si>
  <si>
    <t>8414956607831</t>
  </si>
  <si>
    <t>8414956703441</t>
  </si>
  <si>
    <t xml:space="preserve">OX MARTELE VERDEOSCURO </t>
  </si>
  <si>
    <t>8414956607961</t>
  </si>
  <si>
    <t>8414956607930</t>
  </si>
  <si>
    <t>8414956703458</t>
  </si>
  <si>
    <t xml:space="preserve">OX MARTELE AZULOSCURO </t>
  </si>
  <si>
    <t>8414956608265</t>
  </si>
  <si>
    <t>8414956608234</t>
  </si>
  <si>
    <t>8414956703465</t>
  </si>
  <si>
    <t xml:space="preserve">OX MARTELE ROJO </t>
  </si>
  <si>
    <t>8414956608364</t>
  </si>
  <si>
    <t>8414956608333</t>
  </si>
  <si>
    <t>8414956703472</t>
  </si>
  <si>
    <t xml:space="preserve">OX MARTELE MARRON </t>
  </si>
  <si>
    <t>8414956608562</t>
  </si>
  <si>
    <t>8414956608531</t>
  </si>
  <si>
    <t>8414956703489</t>
  </si>
  <si>
    <t xml:space="preserve">OX MARTELE DORADO </t>
  </si>
  <si>
    <t>8414956608760</t>
  </si>
  <si>
    <t>8414956608739</t>
  </si>
  <si>
    <t>8414956703496</t>
  </si>
  <si>
    <t xml:space="preserve">OX MARTELE BRONCEE </t>
  </si>
  <si>
    <t>8414956608869</t>
  </si>
  <si>
    <t>8414956608838</t>
  </si>
  <si>
    <t>8414956703502</t>
  </si>
  <si>
    <t xml:space="preserve">OX MARTELE COBRE </t>
  </si>
  <si>
    <t>8414956608968</t>
  </si>
  <si>
    <t>8414956608937</t>
  </si>
  <si>
    <t>8414956703519</t>
  </si>
  <si>
    <t xml:space="preserve">OX FORJA GRIS </t>
  </si>
  <si>
    <t>8414956656037</t>
  </si>
  <si>
    <t>8414956703625</t>
  </si>
  <si>
    <t xml:space="preserve">OX FORJA BLANCO </t>
  </si>
  <si>
    <t>8414956707579</t>
  </si>
  <si>
    <t>8414956707586</t>
  </si>
  <si>
    <t xml:space="preserve">OX FORJA VERDE </t>
  </si>
  <si>
    <t>8414956656235</t>
  </si>
  <si>
    <t>8414956703632</t>
  </si>
  <si>
    <t xml:space="preserve">OX FORJA NEGRO </t>
  </si>
  <si>
    <t>8414956656334</t>
  </si>
  <si>
    <t>8414956703649</t>
  </si>
  <si>
    <t xml:space="preserve">OX FORJA OROVIEJO </t>
  </si>
  <si>
    <t>8414956656136</t>
  </si>
  <si>
    <t>8414956703656</t>
  </si>
  <si>
    <t xml:space="preserve">OX FORJA AZUL </t>
  </si>
  <si>
    <t>8414956703663</t>
  </si>
  <si>
    <t>8414956703670</t>
  </si>
  <si>
    <t xml:space="preserve">OX FORJA ROJO </t>
  </si>
  <si>
    <t>8414956703687</t>
  </si>
  <si>
    <t>8414956703694</t>
  </si>
  <si>
    <t xml:space="preserve">OX FORJA ACEROCORTEN </t>
  </si>
  <si>
    <t>8414956709160</t>
  </si>
  <si>
    <t>8414956709177</t>
  </si>
  <si>
    <t xml:space="preserve">OX FORJA MARRON </t>
  </si>
  <si>
    <t>8414956711231</t>
  </si>
  <si>
    <t>8414956711248</t>
  </si>
  <si>
    <t xml:space="preserve">OX SPRAY LISO BTE BLANCO </t>
  </si>
  <si>
    <t>0,400 L</t>
  </si>
  <si>
    <t>8414956705223</t>
  </si>
  <si>
    <t xml:space="preserve">OX SPRAY LISO BTE NEGRO </t>
  </si>
  <si>
    <t>8414956705230</t>
  </si>
  <si>
    <t xml:space="preserve">OX SPRAY LISO BTE VERDEOSCURO </t>
  </si>
  <si>
    <t>8414956705247</t>
  </si>
  <si>
    <t xml:space="preserve">OX SPRAY LISO BTE GRISPLATA </t>
  </si>
  <si>
    <t>8414956705254</t>
  </si>
  <si>
    <t xml:space="preserve">OX SPRAY LISO BTE ROJO </t>
  </si>
  <si>
    <t>8414956706992</t>
  </si>
  <si>
    <t xml:space="preserve">OX SPRAY LISO BTE AMARILLO </t>
  </si>
  <si>
    <t>8414956707005</t>
  </si>
  <si>
    <t xml:space="preserve">OX SPRAY LISO BTE AZUL </t>
  </si>
  <si>
    <t>8414956707012</t>
  </si>
  <si>
    <t xml:space="preserve">OX SPRAY SAT BLANCO </t>
  </si>
  <si>
    <t>8414956705261</t>
  </si>
  <si>
    <t xml:space="preserve">OX SPRAY SAT NEGRO </t>
  </si>
  <si>
    <t>8414956705346</t>
  </si>
  <si>
    <t xml:space="preserve">OX SPRAY METAL GRISOSCURO </t>
  </si>
  <si>
    <t>8414956705292</t>
  </si>
  <si>
    <t xml:space="preserve">OX SPRAY METAL COBRE </t>
  </si>
  <si>
    <t>8414956705308</t>
  </si>
  <si>
    <t xml:space="preserve">OX SPRAY METAL GRISPLATA </t>
  </si>
  <si>
    <t>8414956705599</t>
  </si>
  <si>
    <t xml:space="preserve">OX SPRAY METAL AZULOSCURO </t>
  </si>
  <si>
    <t>8414956707067</t>
  </si>
  <si>
    <t xml:space="preserve">OX SPRAY METAL VERDEOSCURO </t>
  </si>
  <si>
    <t>8414956707074</t>
  </si>
  <si>
    <t xml:space="preserve">OX SPRAY METAL ROJO </t>
  </si>
  <si>
    <t>8414956707081</t>
  </si>
  <si>
    <t xml:space="preserve">OX SPRAY PAVONADO NEGRO </t>
  </si>
  <si>
    <t>8414956705278</t>
  </si>
  <si>
    <t xml:space="preserve">OX SPRAY PAVONADO GRIS </t>
  </si>
  <si>
    <t>8414956705285</t>
  </si>
  <si>
    <t xml:space="preserve">OX ESMALTE RADIADORES BLANCO </t>
  </si>
  <si>
    <t>8414956703373</t>
  </si>
  <si>
    <t xml:space="preserve">OX PINT ANTICALORICA MAT NEGRO </t>
  </si>
  <si>
    <t>0,375 L</t>
  </si>
  <si>
    <t>8414956703366</t>
  </si>
  <si>
    <t>8414956705315</t>
  </si>
  <si>
    <t xml:space="preserve">OX TRANSFORMADOR OXIDO GEL </t>
  </si>
  <si>
    <t>8414956830437</t>
  </si>
  <si>
    <t>0,125 L</t>
  </si>
  <si>
    <t>8414956830413</t>
  </si>
  <si>
    <t>8414956830468</t>
  </si>
  <si>
    <t xml:space="preserve">OX TRANSFORMADOR OXIDO LIQ </t>
  </si>
  <si>
    <t>8414956830260</t>
  </si>
  <si>
    <t>8414956830239</t>
  </si>
  <si>
    <t>5 L</t>
  </si>
  <si>
    <t>8414956830253</t>
  </si>
  <si>
    <t xml:space="preserve">OX IMPRIMACION GALVANIZADOS </t>
  </si>
  <si>
    <t>8414956833063</t>
  </si>
  <si>
    <t>0,500 L</t>
  </si>
  <si>
    <t>8414956833070</t>
  </si>
  <si>
    <t>1 L</t>
  </si>
  <si>
    <t>8414956719947</t>
  </si>
  <si>
    <t xml:space="preserve">OX OXITROL </t>
  </si>
  <si>
    <t>8414956714225</t>
  </si>
  <si>
    <t>2,5 L</t>
  </si>
  <si>
    <t>8414956720554</t>
  </si>
  <si>
    <t xml:space="preserve">OX DISOLVENTE </t>
  </si>
  <si>
    <t>8414956053034</t>
  </si>
  <si>
    <t>8414956053058</t>
  </si>
  <si>
    <t xml:space="preserve">OX PINT ANTICALORICA SPRAY NEGRO </t>
  </si>
  <si>
    <t>8414956705605</t>
  </si>
  <si>
    <t xml:space="preserve">OX PINT ANTICALO SPRAY GRISPLAT </t>
  </si>
  <si>
    <t>8414956705612</t>
  </si>
  <si>
    <t xml:space="preserve">OX GALVANIZADO EN FRIO SPRAY </t>
  </si>
  <si>
    <t>8414956706695</t>
  </si>
  <si>
    <t xml:space="preserve">HAMMERITE ESMALTE METALICO FORJA VERDE  </t>
  </si>
  <si>
    <t>0,75 L</t>
  </si>
  <si>
    <t xml:space="preserve">HAMMERITE ESMALTE METALICO FORJA NEGRO  </t>
  </si>
  <si>
    <t xml:space="preserve">HAMMERITE ESMALTE METALICO FORJA BLANCO </t>
  </si>
  <si>
    <t xml:space="preserve">HAMMERITE ESMALTE METALICO FORJA GRIS </t>
  </si>
  <si>
    <t xml:space="preserve">HAMMERITE ESMALTE METALICO FORJA MARRON  </t>
  </si>
  <si>
    <t>HAMMERITE ESMALTE METALICO FORJA NEGRO</t>
  </si>
  <si>
    <t>HAMMERITE ESMALTE METALICO FORJA MARRON</t>
  </si>
  <si>
    <t>HAMMERITE ESMALTE METALICO FORJA VERDE</t>
  </si>
  <si>
    <t>HAMMERITE ESMALTE METALICO FORJA GRIS</t>
  </si>
  <si>
    <t>HAMMERITE ESMALTE METALICO FORJA BLANCO</t>
  </si>
  <si>
    <t xml:space="preserve">HAMMERITE ESMALTE METALICO FORJA NEGRO </t>
  </si>
  <si>
    <t xml:space="preserve">HAMMERITE ESMALTE METALICO LISO BRILLANTE BLANCO  </t>
  </si>
  <si>
    <t>0,25 L</t>
  </si>
  <si>
    <t>HAMMERITE ESMALTE METALICO LISO BRILLANTE NEGRO</t>
  </si>
  <si>
    <t>HAMMERITE ESMALTE METALICO LISO BRILLANTE GRIS PLATA</t>
  </si>
  <si>
    <t>HAMMERITE ESMALTE METALICO LISO BRILLANTE GRIS PERLA</t>
  </si>
  <si>
    <t>HAMMERITE ESMALTE METALICO LISO BRILLANTE MARRON</t>
  </si>
  <si>
    <t xml:space="preserve">HAMMERITE ESMALTE METALICO LISO BRILLANTE VERDE OSCURO  </t>
  </si>
  <si>
    <t xml:space="preserve">HAMMERITE ESMALTE METALICO LISO BRILLANTE BLANCO </t>
  </si>
  <si>
    <t xml:space="preserve">HAMMERITE ESMALTE METALICO LISO BRILLANTE NEGRO </t>
  </si>
  <si>
    <t xml:space="preserve">HAMMERITE ESMALTE METALICO LISO BRILLANTE GRIS PLATA </t>
  </si>
  <si>
    <t xml:space="preserve">HAMMERITE ESMALTE METALICO LISO BRILLANTE GRIS PERLA  </t>
  </si>
  <si>
    <t xml:space="preserve">HAMMERITE ESMALTE METALICO LISO BRILLANTE VERDE </t>
  </si>
  <si>
    <t>HAMMERITE ESMALTE METALICO LISO BRILLANTE VERDE OSCURO</t>
  </si>
  <si>
    <t>HAMMERITE ESMALTE METALICO LISO BRILLANTE AZUL</t>
  </si>
  <si>
    <t>HAMMERITE ESMALTE METALICO LISO BRILLANTE ROJO</t>
  </si>
  <si>
    <t>HAMMERITE ESMALTE METALICO LISO BRILLANTE ROJO CARRUAJE</t>
  </si>
  <si>
    <t xml:space="preserve">HAMMERITE ESMALTE METALICO LISO BRILLANTE MARRON </t>
  </si>
  <si>
    <t>HAMMERITE ESMALTE METALICO LISO BRILLANTE AMARILLO</t>
  </si>
  <si>
    <t>HAMMERITE ESMALTE METALICO LISO BRILLANTE MAGNOLIA</t>
  </si>
  <si>
    <t>HAMMERITE ESMALTE METALICO LISO BRILLANTE BLANCO</t>
  </si>
  <si>
    <t>HAMMERITE ESMALTE METALICO LISO BRILLANTE VERDE</t>
  </si>
  <si>
    <t>HAMMERITE ESMALTE METALICO LISO BRILLANTE ROJO CARRUAJES</t>
  </si>
  <si>
    <t>HAMMERITE ESMALTE METÁLICO LISO BRILLANTE GRIS PLATA</t>
  </si>
  <si>
    <t>HAMMERITE ESMALTE METÁLICO LISO BRILLANTE GRIS PERLA</t>
  </si>
  <si>
    <t>HAMMERITE ESMALTE METÁLICO LISO BRILLANTE VERDE</t>
  </si>
  <si>
    <t xml:space="preserve">HAMMERITE ESMALTE METÁLICO LISO BRILLANTE VERDE OSCURO </t>
  </si>
  <si>
    <t xml:space="preserve">HAMMERITE ESMALTE METÁLICO LISO BRILLANTE AZUL  </t>
  </si>
  <si>
    <t>HAMMERITE ESMALTE METÁLICO LISO BRILLANTE ROJO</t>
  </si>
  <si>
    <t>HAMMERITE ESMALTE METÁLICO LISO BRILLANTE ROJO CARRUAJE</t>
  </si>
  <si>
    <t>HAMMERITE ESMALTE METÁLICO LISO BRILLANTE MARRON</t>
  </si>
  <si>
    <t xml:space="preserve">HAMMERITE ESMALTE METÁLICO LISO BRILLANTE MAGNOLIA  </t>
  </si>
  <si>
    <t xml:space="preserve">HAMMERITE ESMALTE METÁLICO MARTELE NEGRO  </t>
  </si>
  <si>
    <t xml:space="preserve">HAMMERITE ESMALTE METÁLICO MARTELE GRIS </t>
  </si>
  <si>
    <t xml:space="preserve">HAMMERITE ESMALTE METÁLICO MARTELE MARRON  </t>
  </si>
  <si>
    <t xml:space="preserve">HAMMERITE ESMALTE METALICO MARTELE GRIS PLATA  </t>
  </si>
  <si>
    <t xml:space="preserve">HAMMERITE ESMALTE METALICO MARTELE COBRE </t>
  </si>
  <si>
    <t xml:space="preserve">HAMMERITE ESMALTE METÁLICO MARTELE VERDE OSCURO </t>
  </si>
  <si>
    <t xml:space="preserve">HAMMERITE ESMALTE METÁLICO MARTELE GRIS  </t>
  </si>
  <si>
    <t xml:space="preserve">HAMMERITE ESMALTE METÁLICO MARTELE GRIS PLATA  </t>
  </si>
  <si>
    <t xml:space="preserve">HAMMERITE ESMALTE METÁLICO MARTELE VERDE MEDIO </t>
  </si>
  <si>
    <t xml:space="preserve">HAMMERITE ESMALTE METÁLICO MARTELE VERDE OSCURO  </t>
  </si>
  <si>
    <t xml:space="preserve">HAMMERITE ESMALTE METÁLICO MARTELE AZUL OSCURO  </t>
  </si>
  <si>
    <t xml:space="preserve">HAMMERITE ESMALTE METÁLICO MARTELE ROJO </t>
  </si>
  <si>
    <t xml:space="preserve">HAMMERITE ESMALTE METÁLICO MARTELE DORADO  </t>
  </si>
  <si>
    <t xml:space="preserve">HAMMERITE ESMALTE METÁLICO MARTELE BRONCE  </t>
  </si>
  <si>
    <t xml:space="preserve">HAMMERITE ESMALTE METÁLICO MARTELE COBRE  </t>
  </si>
  <si>
    <t xml:space="preserve">HAMMERITE ESMALTE METÁLICO MARTELE BLANCO </t>
  </si>
  <si>
    <t xml:space="preserve">HAMMERITE ESMALTE METÁLICO MARTELE BRONCE </t>
  </si>
  <si>
    <t xml:space="preserve">HAMMERITE ESMALTE METÁLICO MARTELE MARRÓN </t>
  </si>
  <si>
    <t xml:space="preserve">HAMMERITE ESMALTE METÁLICO MARTELE COBRE </t>
  </si>
  <si>
    <t xml:space="preserve">HAMMERITE ESMALTE METÁLICO MARTELE GRIS PLATA </t>
  </si>
  <si>
    <t xml:space="preserve">HAMMERITE ESMALTE METÁLICO MARTELE NEGRO </t>
  </si>
  <si>
    <t>HAMMERITE ESMALTE METÁLICO MARTELE AZUL OSCURO</t>
  </si>
  <si>
    <t xml:space="preserve">HAMMERITE ESMALTE METÁLICO MARTELE ORO </t>
  </si>
  <si>
    <t xml:space="preserve">HAMMERITE ESMALTE METÁLICO MARTELE MARRON </t>
  </si>
  <si>
    <t xml:space="preserve">HAMMERITE ESMALTE METÁLICO SATINADO NEGRO </t>
  </si>
  <si>
    <t xml:space="preserve">HAMMERITE ESMALTE METÁLICO SATINADO BLANCO  </t>
  </si>
  <si>
    <t xml:space="preserve">HAMMERITE ESMALTE METÁLICO SATINADO VERDE OSCURO </t>
  </si>
  <si>
    <t xml:space="preserve">HAMMERITE ESMALTE METÁLICO SATINADO BLANCO </t>
  </si>
  <si>
    <t xml:space="preserve">HAMMERITE ESMALTE METÁLICO SATINADO GRIS </t>
  </si>
  <si>
    <t>HAMMERITE ESMALTE METÁLICO SATINADO VERDE</t>
  </si>
  <si>
    <t xml:space="preserve">HAMMERITE ESMALTE METÁLICO SATINADO ROJO CARRUAJE </t>
  </si>
  <si>
    <t xml:space="preserve">HAMMERITE ESMALTE METÁLICO SATINADO ROJO CARRUAJES </t>
  </si>
  <si>
    <t>HAMMERITE ESMALTE METÁLICO SATINADO BLANCO</t>
  </si>
  <si>
    <t xml:space="preserve">HAMMERITE ESMALTE METÁLICO SATINADO VERDE  </t>
  </si>
  <si>
    <t xml:space="preserve">HAMMERITE ESMALTE METÁLICO SATINADO VERDE OSCURO  </t>
  </si>
  <si>
    <t xml:space="preserve">HAMMERITE AEROSOL ESMALTE ANTIOXIDANTE BRILLANTE NEGRO </t>
  </si>
  <si>
    <t>HAMMERITE AEROSOL ESMALTE ANTIOXIDANTE BRILLANTE BLANCO</t>
  </si>
  <si>
    <t xml:space="preserve">HAMMERITE AEROSOL ESMALTE ANTIOXIDANTE BRILLANTE PLATA </t>
  </si>
  <si>
    <t xml:space="preserve">HAMMERITE  AEROSOL ESMALTE ANTIOXIDANTE BRILLANTE VERDE OSCURO </t>
  </si>
  <si>
    <t xml:space="preserve">HAMMERITE  AEROSOL ESMALTE ANTIOXIDANTE BRILLANTE ROJO </t>
  </si>
  <si>
    <t xml:space="preserve">HAMMERITE DISOLVENTE  </t>
  </si>
  <si>
    <t xml:space="preserve">HAMMERITE DISOLVENTE </t>
  </si>
  <si>
    <t xml:space="preserve">HAMMERITE FONDO METAL GALVANIZADO  </t>
  </si>
  <si>
    <t>HAMMERITE CONVERTIDOR DE ÓXIDO</t>
  </si>
  <si>
    <t>ON ESM ANT FORJA GRIS ACERO 4L</t>
  </si>
  <si>
    <t>8414800440591</t>
  </si>
  <si>
    <t>ON ESM ANT FORJA GRIS ACERO 0,75L</t>
  </si>
  <si>
    <t>8414800440546</t>
  </si>
  <si>
    <t>ON ESM ANT FORJA AZUL 0,75L</t>
  </si>
  <si>
    <t>8414800440522</t>
  </si>
  <si>
    <t>ON ESM ANT FORJA NEGRO 4L</t>
  </si>
  <si>
    <t>8414800440614</t>
  </si>
  <si>
    <t>ON ESM ANT FORJA NEGRO 0,75L</t>
  </si>
  <si>
    <t>8414800440560</t>
  </si>
  <si>
    <t>ON ESM ANT FORJA MARRON OXIDO 4L</t>
  </si>
  <si>
    <t>8414800440607</t>
  </si>
  <si>
    <t>ON ESM ANT FORJA MARRON OXIDO 0,75L</t>
  </si>
  <si>
    <t>8414800440553</t>
  </si>
  <si>
    <t>ON ESM ANT FORJA ROJO OXIDO 4L</t>
  </si>
  <si>
    <t>8414800440621</t>
  </si>
  <si>
    <t>ON ESM ANT FORJA ROJO OXIDO 0,75L</t>
  </si>
  <si>
    <t>8414800440577</t>
  </si>
  <si>
    <t>ON ESM ANT FORJA VERDE BRONCE 4L</t>
  </si>
  <si>
    <t>8414800440638</t>
  </si>
  <si>
    <t>ON ESM ANT FORJA VERDE BRONCE 0,75L</t>
  </si>
  <si>
    <t>8414800440584</t>
  </si>
  <si>
    <t>ON ESM ANT LISO BTE GRIS PERLA 4L</t>
  </si>
  <si>
    <t>8414800443868</t>
  </si>
  <si>
    <t>ON ESM ANT LISO BTE GRIS PERLA 0,75L</t>
  </si>
  <si>
    <t>8414800443981</t>
  </si>
  <si>
    <t>ON ESM ANT LISO BTE VERDE PRADERA 0,75L</t>
  </si>
  <si>
    <t>8414800443998</t>
  </si>
  <si>
    <t>ON ESM ANT LISO BTE PLATA 4L</t>
  </si>
  <si>
    <t>8414800443851</t>
  </si>
  <si>
    <t>ON ESM ANT LISO BTE PLATA 0,75L</t>
  </si>
  <si>
    <t>8414800443974</t>
  </si>
  <si>
    <t>ON ESM ANT LISO BTE BURDEOS 4L</t>
  </si>
  <si>
    <t>8414800443844</t>
  </si>
  <si>
    <t>ON ESM ANT LISO BTE BURDEOS 0,75L</t>
  </si>
  <si>
    <t>8414800443967</t>
  </si>
  <si>
    <t>ON ESM ANT LISO BTE ROJO 4L</t>
  </si>
  <si>
    <t>8414800443905</t>
  </si>
  <si>
    <t>ON ESM ANT LISO BTE ROJO 0,75L</t>
  </si>
  <si>
    <t>8414800444049</t>
  </si>
  <si>
    <t>ON ESM ANT LISO BTE AMARILLO 4L</t>
  </si>
  <si>
    <t>8414800443875</t>
  </si>
  <si>
    <t>ON ESM ANT LISO BTE AMARILLO 0,75L</t>
  </si>
  <si>
    <t>8414800444001</t>
  </si>
  <si>
    <t xml:space="preserve">ON ESM ANT LISO BTE AZUL LUMINOSO 4L </t>
  </si>
  <si>
    <t>8414800443882</t>
  </si>
  <si>
    <t>ON ESM ANT LISO BTE AZUL LUMINOSO 0,75L</t>
  </si>
  <si>
    <t>8414800444018</t>
  </si>
  <si>
    <t>ON ESM ANT LISO BTE TABACO 4L</t>
  </si>
  <si>
    <t>8414800443912</t>
  </si>
  <si>
    <t>ON ESM ANT LISO BTE TABACO 0,75L</t>
  </si>
  <si>
    <t>8414800444056</t>
  </si>
  <si>
    <t>ON ESM ANT LISO BTE VERDE CARRUAJES 4L</t>
  </si>
  <si>
    <t>8414800443936</t>
  </si>
  <si>
    <t>ON ESM ANT LISO BTE VERDE CARRUAJ 0,75L</t>
  </si>
  <si>
    <t>8414800444070</t>
  </si>
  <si>
    <t>ON ESM ANT LISO BTE BLANCO 4L</t>
  </si>
  <si>
    <t>8414800443943</t>
  </si>
  <si>
    <t>ON ESM ANT LISO BTE BLANCO 0,75L</t>
  </si>
  <si>
    <t>8414800444087</t>
  </si>
  <si>
    <t>ON ESM ANT LISO BTE BLANCO 0,25L</t>
  </si>
  <si>
    <t>8414800444100</t>
  </si>
  <si>
    <t>ON ESM ANT LISO BTE NEGRO 4L</t>
  </si>
  <si>
    <t>8414800443950</t>
  </si>
  <si>
    <t>ON ESM ANT LISO BTE NEGRO 0,75L</t>
  </si>
  <si>
    <t>8414800444094</t>
  </si>
  <si>
    <t>ON ESM ANT LISO BTE NEGRO 0,25L</t>
  </si>
  <si>
    <t>8414800444117</t>
  </si>
  <si>
    <t>ON ESM ANT LISO BTE VERDE BOSQUE 4L</t>
  </si>
  <si>
    <t>8414800443929</t>
  </si>
  <si>
    <t>ON ESM ANT LISO BTE VERDE BOSQUE 0,75L</t>
  </si>
  <si>
    <t>8414800444063</t>
  </si>
  <si>
    <t>ON ESM ANT MARTELE GRIS PLATA 4L</t>
  </si>
  <si>
    <t>ON ESM ANT MARTELE GRIS PLATA 0,75L</t>
  </si>
  <si>
    <t>ON ESM ANT MARTELE GRIS OSCURO 4L</t>
  </si>
  <si>
    <t>ON ESM ANT MARTELE GRIS OSCURO 0,75L</t>
  </si>
  <si>
    <t>ON ESM ANT MARTELE AZUL OSCURO 0,75L</t>
  </si>
  <si>
    <t>ON ESM ANT MARTELE VERDE SEDA 0,75L</t>
  </si>
  <si>
    <t>ON ESM ANT MARTELE BEIGE 0,75L</t>
  </si>
  <si>
    <t>ON ESM ANT MARTELE COBRE 4L</t>
  </si>
  <si>
    <t>ON ESM ANT MARTELE COBRE 0,75L</t>
  </si>
  <si>
    <t>ON ESM ANT MARTELE MARRON 4L</t>
  </si>
  <si>
    <t>ON ESM ANT MARTELE MARRON 0,75L</t>
  </si>
  <si>
    <t>ON ESM ANT MARTELE BLANCO 0,75L</t>
  </si>
  <si>
    <t>ON ESM ANT MARTELE NEGRO GRAFITO 0,75L</t>
  </si>
  <si>
    <t>ON ESM ANT MARTELE BRONCE 0,75L</t>
  </si>
  <si>
    <t>ON ESM ANT MARTELE VERDE BOSQUE 0,75L</t>
  </si>
  <si>
    <t>ON ESM ANT LISO SAT GRIS MEDIO 4L</t>
  </si>
  <si>
    <t>8414800444162</t>
  </si>
  <si>
    <t>ON ESM ANT LISO SAT GRIS MEDIO 0,75L</t>
  </si>
  <si>
    <t>8414800444179</t>
  </si>
  <si>
    <t>ON ESM ANT LISO SAT VERDE CARRUAJ 0,75L</t>
  </si>
  <si>
    <t>8414800444186</t>
  </si>
  <si>
    <t>ON ESM ANT LISO SAT BLANCO 4L</t>
  </si>
  <si>
    <t>8414800444193</t>
  </si>
  <si>
    <t>ON ESM ANT LISO SAT BLANCO 0,75L</t>
  </si>
  <si>
    <t>8414800444216</t>
  </si>
  <si>
    <t>ON ESM ANT LISO SAT BLANCO 0,25L</t>
  </si>
  <si>
    <t>8414800444209</t>
  </si>
  <si>
    <t>ON ESM ANT LISO SAT NEGRO 4L</t>
  </si>
  <si>
    <t>8414800444223</t>
  </si>
  <si>
    <t>ON ESM ANT LISO SAT NEGRO 0,75L</t>
  </si>
  <si>
    <t>8414800444247</t>
  </si>
  <si>
    <t>ON ESM ANT LISO SAT NEGRO 0,25L</t>
  </si>
  <si>
    <t>8414800444230</t>
  </si>
  <si>
    <t>ON ANTICALORICA NEGRO 0,25L</t>
  </si>
  <si>
    <t>ON ANTICALORICA NEGRO 0,75L</t>
  </si>
  <si>
    <t>ON TRANSFORMADOR OXIDO 0,25L</t>
  </si>
  <si>
    <t>ON TRANSFORMADOR OXIDO 0,75L</t>
  </si>
  <si>
    <t>ON TRANSFORMADOR OXIDO 5L</t>
  </si>
  <si>
    <t>ON IMPRIMACIÓN MULTIMETAL 0,75L</t>
  </si>
  <si>
    <t>ON IMPRIMACIÓN MULTIMETAL 2,5L</t>
  </si>
  <si>
    <t>ON SPRAY PAVONADO NEGRO 0,4L</t>
  </si>
  <si>
    <t>ON SPRAY PAVONADO GRIS ACERO 0,4L</t>
  </si>
  <si>
    <t>ON SPRAY LISO SATINADO NEGRO 0,4L</t>
  </si>
  <si>
    <t>ON SPRAY LISO SATINADO BLANCO 0,4L</t>
  </si>
  <si>
    <t>ON SPRAY LISO BRILLANTE NEGRO 0,4L</t>
  </si>
  <si>
    <t>ON SPRAY LISO BRILLANTE BLANCO 0,4L</t>
  </si>
  <si>
    <t>ON SPRAY LISO BRILLANTE VERDE CARRU 0,4L</t>
  </si>
  <si>
    <t>ON SPRAY LISO BRILLANTE GRIS PERLA 0,4L</t>
  </si>
  <si>
    <t>ON SPRAY ANTICALORICO ALUMINIO 0,4L</t>
  </si>
  <si>
    <t>ON SPRAY ANTICALORICO NEGRO 0,4L</t>
  </si>
  <si>
    <t>ON SPRAY GALVANIZADO GRIS 0,4L</t>
  </si>
  <si>
    <t>Otro formato</t>
  </si>
  <si>
    <t>EQUIVALENCIAS HAMMERITE</t>
  </si>
  <si>
    <t>EQUIVALENCIAS OXIRON</t>
  </si>
  <si>
    <t>Comentarios</t>
  </si>
  <si>
    <t>otro gris</t>
  </si>
  <si>
    <t>otro formato</t>
  </si>
  <si>
    <t xml:space="preserve">OXIRITE </t>
  </si>
  <si>
    <t>EQUIVALENCIAS OTRAS MARCAS</t>
  </si>
  <si>
    <t>EAN</t>
  </si>
  <si>
    <t xml:space="preserve">ESMALTE RADIADORES BLANCO SATINADO 0,750l </t>
  </si>
  <si>
    <t>TN AGUARRAS MINERAL METALICO 5L</t>
  </si>
  <si>
    <t>TN AGUARRAS MINERAL PLASTICO 1L</t>
  </si>
  <si>
    <t>TN AGUARRAS MINERAL PLASTICO 0,5L</t>
  </si>
  <si>
    <t>ON ESM ANT FORJA GRIS ACERO 2,5L</t>
  </si>
  <si>
    <t>ON ESM ANT FORJA NEGRO 2,5L</t>
  </si>
  <si>
    <t>ON ESM ANT FORJA MARRON OXIDO 2,5L</t>
  </si>
  <si>
    <t>ON ESM ANT FORJA ROJO OXIDO 2,5L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</si>
</sst>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##,000"/>
    <numFmt numFmtId="165" formatCode="00000"/>
    <numFmt numFmtId="166" formatCode="#,##0.00\ &quot;€&quot;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363435"/>
      <name val="Arial"/>
      <family val="2"/>
    </font>
    <font>
      <sz val="10"/>
      <color rgb="FF00B050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22"/>
      <color theme="0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2" borderId="1" applyNumberFormat="0" applyAlignment="0" applyProtection="0">
      <alignment horizontal="left" vertical="center" indent="1"/>
    </xf>
    <xf numFmtId="164" fontId="6" fillId="0" borderId="2" applyNumberFormat="0" applyProtection="0">
      <alignment horizontal="right" vertical="center"/>
    </xf>
    <xf numFmtId="164" fontId="5" fillId="0" borderId="3" applyNumberFormat="0" applyProtection="0">
      <alignment horizontal="right" vertical="center"/>
    </xf>
    <xf numFmtId="164" fontId="6" fillId="3" borderId="1" applyNumberFormat="0" applyAlignment="0" applyProtection="0">
      <alignment horizontal="left" vertical="center" indent="1"/>
    </xf>
    <xf numFmtId="0" fontId="7" fillId="4" borderId="3" applyNumberFormat="0" applyAlignment="0">
      <alignment horizontal="left" vertical="center" indent="1"/>
      <protection locked="0"/>
    </xf>
    <xf numFmtId="0" fontId="7" fillId="5" borderId="3" applyNumberFormat="0" applyAlignment="0" applyProtection="0">
      <alignment horizontal="left" vertical="center" indent="1"/>
    </xf>
    <xf numFmtId="164" fontId="6" fillId="6" borderId="2" applyNumberFormat="0" applyBorder="0">
      <alignment horizontal="right" vertical="center"/>
      <protection locked="0"/>
    </xf>
    <xf numFmtId="0" fontId="7" fillId="4" borderId="3" applyNumberFormat="0" applyAlignment="0">
      <alignment horizontal="left" vertical="center" indent="1"/>
      <protection locked="0"/>
    </xf>
    <xf numFmtId="164" fontId="5" fillId="5" borderId="3" applyNumberFormat="0" applyProtection="0">
      <alignment horizontal="right" vertical="center"/>
    </xf>
    <xf numFmtId="164" fontId="5" fillId="6" borderId="3" applyNumberFormat="0" applyBorder="0">
      <alignment horizontal="right" vertical="center"/>
      <protection locked="0"/>
    </xf>
    <xf numFmtId="164" fontId="8" fillId="7" borderId="4" applyNumberFormat="0" applyBorder="0" applyAlignment="0" applyProtection="0">
      <alignment horizontal="right" vertical="center" indent="1"/>
    </xf>
    <xf numFmtId="164" fontId="9" fillId="8" borderId="4" applyNumberFormat="0" applyBorder="0" applyAlignment="0" applyProtection="0">
      <alignment horizontal="right" vertical="center" indent="1"/>
    </xf>
    <xf numFmtId="164" fontId="9" fillId="9" borderId="4" applyNumberFormat="0" applyBorder="0" applyAlignment="0" applyProtection="0">
      <alignment horizontal="right" vertical="center" indent="1"/>
    </xf>
    <xf numFmtId="164" fontId="10" fillId="10" borderId="4" applyNumberFormat="0" applyBorder="0" applyAlignment="0" applyProtection="0">
      <alignment horizontal="right" vertical="center" indent="1"/>
    </xf>
    <xf numFmtId="164" fontId="10" fillId="11" borderId="4" applyNumberFormat="0" applyBorder="0" applyAlignment="0" applyProtection="0">
      <alignment horizontal="right" vertical="center" indent="1"/>
    </xf>
    <xf numFmtId="164" fontId="10" fillId="12" borderId="4" applyNumberFormat="0" applyBorder="0" applyAlignment="0" applyProtection="0">
      <alignment horizontal="right" vertical="center" indent="1"/>
    </xf>
    <xf numFmtId="164" fontId="11" fillId="13" borderId="4" applyNumberFormat="0" applyBorder="0" applyAlignment="0" applyProtection="0">
      <alignment horizontal="right" vertical="center" indent="1"/>
    </xf>
    <xf numFmtId="164" fontId="11" fillId="14" borderId="4" applyNumberFormat="0" applyBorder="0" applyAlignment="0" applyProtection="0">
      <alignment horizontal="right" vertical="center" indent="1"/>
    </xf>
    <xf numFmtId="164" fontId="11" fillId="15" borderId="4" applyNumberFormat="0" applyBorder="0" applyAlignment="0" applyProtection="0">
      <alignment horizontal="right" vertical="center" indent="1"/>
    </xf>
    <xf numFmtId="0" fontId="12" fillId="0" borderId="1" applyNumberFormat="0" applyFont="0" applyFill="0" applyAlignment="0" applyProtection="0"/>
    <xf numFmtId="164" fontId="13" fillId="3" borderId="0" applyNumberFormat="0" applyAlignment="0" applyProtection="0">
      <alignment horizontal="left" vertical="center" indent="1"/>
    </xf>
    <xf numFmtId="0" fontId="12" fillId="0" borderId="5" applyNumberFormat="0" applyFont="0" applyFill="0" applyAlignment="0" applyProtection="0"/>
    <xf numFmtId="164" fontId="6" fillId="0" borderId="2" applyNumberFormat="0" applyFill="0" applyBorder="0" applyAlignment="0" applyProtection="0">
      <alignment horizontal="right" vertical="center"/>
    </xf>
    <xf numFmtId="164" fontId="6" fillId="3" borderId="1" applyNumberFormat="0" applyAlignment="0" applyProtection="0">
      <alignment horizontal="left" vertical="center" indent="1"/>
    </xf>
    <xf numFmtId="0" fontId="5" fillId="2" borderId="3" applyNumberFormat="0" applyAlignment="0" applyProtection="0">
      <alignment horizontal="left" vertical="center" indent="1"/>
    </xf>
    <xf numFmtId="0" fontId="7" fillId="16" borderId="1" applyNumberFormat="0" applyAlignment="0" applyProtection="0">
      <alignment horizontal="left" vertical="center" indent="1"/>
    </xf>
    <xf numFmtId="0" fontId="7" fillId="17" borderId="1" applyNumberFormat="0" applyAlignment="0" applyProtection="0">
      <alignment horizontal="left" vertical="center" indent="1"/>
    </xf>
    <xf numFmtId="0" fontId="7" fillId="18" borderId="1" applyNumberFormat="0" applyAlignment="0" applyProtection="0">
      <alignment horizontal="left" vertical="center" indent="1"/>
    </xf>
    <xf numFmtId="0" fontId="7" fillId="6" borderId="1" applyNumberFormat="0" applyAlignment="0" applyProtection="0">
      <alignment horizontal="left" vertical="center" indent="1"/>
    </xf>
    <xf numFmtId="0" fontId="7" fillId="5" borderId="3" applyNumberFormat="0" applyAlignment="0" applyProtection="0">
      <alignment horizontal="left" vertical="center" indent="1"/>
    </xf>
    <xf numFmtId="0" fontId="14" fillId="0" borderId="6" applyNumberFormat="0" applyFill="0" applyBorder="0" applyAlignment="0" applyProtection="0"/>
    <xf numFmtId="0" fontId="15" fillId="0" borderId="6" applyNumberFormat="0" applyBorder="0" applyAlignment="0" applyProtection="0"/>
    <xf numFmtId="0" fontId="14" fillId="4" borderId="3" applyNumberFormat="0" applyAlignment="0">
      <alignment horizontal="left" vertical="center" indent="1"/>
      <protection locked="0"/>
    </xf>
    <xf numFmtId="0" fontId="14" fillId="4" borderId="3" applyNumberFormat="0" applyAlignment="0">
      <alignment horizontal="left" vertical="center" indent="1"/>
      <protection locked="0"/>
    </xf>
    <xf numFmtId="0" fontId="14" fillId="5" borderId="3" applyNumberFormat="0" applyAlignment="0" applyProtection="0">
      <alignment horizontal="left" vertical="center" indent="1"/>
    </xf>
    <xf numFmtId="164" fontId="16" fillId="5" borderId="3" applyNumberFormat="0" applyProtection="0">
      <alignment horizontal="right" vertical="center"/>
    </xf>
    <xf numFmtId="164" fontId="17" fillId="6" borderId="2" applyNumberFormat="0" applyBorder="0">
      <alignment horizontal="right" vertical="center"/>
      <protection locked="0"/>
    </xf>
    <xf numFmtId="164" fontId="16" fillId="6" borderId="3" applyNumberFormat="0" applyBorder="0">
      <alignment horizontal="right" vertical="center"/>
      <protection locked="0"/>
    </xf>
    <xf numFmtId="164" fontId="6" fillId="0" borderId="2" applyNumberFormat="0" applyFill="0" applyBorder="0" applyAlignment="0" applyProtection="0">
      <alignment horizontal="right" vertical="center"/>
    </xf>
    <xf numFmtId="0" fontId="21" fillId="0" borderId="0"/>
    <xf numFmtId="43" fontId="32" fillId="0" borderId="0" applyFont="0" applyFill="0" applyBorder="0" applyAlignment="0" applyProtection="0"/>
  </cellStyleXfs>
  <cellXfs count="301">
    <xf numFmtId="0" fontId="0" fillId="0" borderId="0" xfId="0"/>
    <xf numFmtId="0" fontId="24" fillId="0" borderId="8" xfId="0" applyFont="1" applyBorder="1" applyAlignment="1">
      <alignment vertical="center"/>
    </xf>
    <xf numFmtId="1" fontId="24" fillId="0" borderId="8" xfId="0" applyNumberFormat="1" applyFont="1" applyBorder="1" applyAlignment="1">
      <alignment horizontal="right" vertical="center"/>
    </xf>
    <xf numFmtId="1" fontId="25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left"/>
    </xf>
    <xf numFmtId="166" fontId="19" fillId="0" borderId="0" xfId="0" applyNumberFormat="1" applyFont="1"/>
    <xf numFmtId="0" fontId="27" fillId="21" borderId="0" xfId="0" applyFont="1" applyFill="1" applyAlignment="1">
      <alignment horizontal="center"/>
    </xf>
    <xf numFmtId="1" fontId="22" fillId="19" borderId="7" xfId="40" applyNumberFormat="1" applyFont="1" applyFill="1" applyBorder="1" applyAlignment="1">
      <alignment horizontal="center"/>
    </xf>
    <xf numFmtId="2" fontId="18" fillId="19" borderId="7" xfId="0" applyNumberFormat="1" applyFont="1" applyFill="1" applyBorder="1"/>
    <xf numFmtId="2" fontId="18" fillId="19" borderId="7" xfId="0" applyNumberFormat="1" applyFont="1" applyFill="1" applyBorder="1" applyAlignment="1">
      <alignment horizontal="center"/>
    </xf>
    <xf numFmtId="165" fontId="18" fillId="19" borderId="7" xfId="0" applyNumberFormat="1" applyFont="1" applyFill="1" applyBorder="1" applyAlignment="1">
      <alignment horizontal="center"/>
    </xf>
    <xf numFmtId="0" fontId="18" fillId="19" borderId="7" xfId="0" applyFont="1" applyFill="1" applyBorder="1" applyAlignment="1">
      <alignment horizontal="center"/>
    </xf>
    <xf numFmtId="1" fontId="22" fillId="24" borderId="7" xfId="40" applyNumberFormat="1" applyFont="1" applyFill="1" applyBorder="1" applyAlignment="1">
      <alignment horizontal="center"/>
    </xf>
    <xf numFmtId="2" fontId="18" fillId="24" borderId="7" xfId="0" applyNumberFormat="1" applyFont="1" applyFill="1" applyBorder="1"/>
    <xf numFmtId="2" fontId="18" fillId="24" borderId="7" xfId="0" applyNumberFormat="1" applyFont="1" applyFill="1" applyBorder="1" applyAlignment="1">
      <alignment horizontal="center"/>
    </xf>
    <xf numFmtId="165" fontId="18" fillId="24" borderId="7" xfId="0" applyNumberFormat="1" applyFont="1" applyFill="1" applyBorder="1" applyAlignment="1">
      <alignment horizontal="center"/>
    </xf>
    <xf numFmtId="0" fontId="18" fillId="24" borderId="7" xfId="0" applyFont="1" applyFill="1" applyBorder="1" applyAlignment="1">
      <alignment horizontal="center"/>
    </xf>
    <xf numFmtId="0" fontId="26" fillId="23" borderId="7" xfId="0" applyFont="1" applyFill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4" fillId="26" borderId="7" xfId="0" applyFont="1" applyFill="1" applyBorder="1" applyAlignment="1">
      <alignment horizontal="center" vertical="center"/>
    </xf>
    <xf numFmtId="0" fontId="4" fillId="26" borderId="7" xfId="0" applyFont="1" applyFill="1" applyBorder="1" applyAlignment="1">
      <alignment vertical="center"/>
    </xf>
    <xf numFmtId="1" fontId="4" fillId="26" borderId="7" xfId="0" applyNumberFormat="1" applyFont="1" applyFill="1" applyBorder="1" applyAlignment="1">
      <alignment horizontal="right" vertical="center"/>
    </xf>
    <xf numFmtId="0" fontId="4" fillId="26" borderId="7" xfId="0" applyFont="1" applyFill="1" applyBorder="1"/>
    <xf numFmtId="166" fontId="4" fillId="26" borderId="7" xfId="0" applyNumberFormat="1" applyFont="1" applyFill="1" applyBorder="1"/>
    <xf numFmtId="0" fontId="0" fillId="0" borderId="0" xfId="0" applyAlignment="1">
      <alignment horizontal="center"/>
    </xf>
    <xf numFmtId="166" fontId="19" fillId="0" borderId="0" xfId="0" applyNumberFormat="1" applyFont="1" applyAlignment="1">
      <alignment horizontal="center"/>
    </xf>
    <xf numFmtId="3" fontId="4" fillId="26" borderId="7" xfId="0" applyNumberFormat="1" applyFont="1" applyFill="1" applyBorder="1" applyAlignment="1">
      <alignment horizontal="center"/>
    </xf>
    <xf numFmtId="4" fontId="4" fillId="26" borderId="7" xfId="0" applyNumberFormat="1" applyFont="1" applyFill="1" applyBorder="1" applyAlignment="1">
      <alignment horizontal="center"/>
    </xf>
    <xf numFmtId="0" fontId="4" fillId="26" borderId="7" xfId="0" applyFont="1" applyFill="1" applyBorder="1" applyAlignment="1">
      <alignment horizontal="center"/>
    </xf>
    <xf numFmtId="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23" fillId="0" borderId="9" xfId="0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1" fontId="24" fillId="0" borderId="0" xfId="0" applyNumberFormat="1" applyFont="1" applyAlignment="1">
      <alignment horizontal="right" vertical="center"/>
    </xf>
    <xf numFmtId="16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1" fontId="0" fillId="25" borderId="7" xfId="0" applyNumberFormat="1" applyFill="1" applyBorder="1" applyAlignment="1">
      <alignment horizontal="center"/>
    </xf>
    <xf numFmtId="0" fontId="0" fillId="25" borderId="7" xfId="0" applyFill="1" applyBorder="1"/>
    <xf numFmtId="0" fontId="0" fillId="25" borderId="7" xfId="0" applyFill="1" applyBorder="1" applyAlignment="1">
      <alignment horizontal="center"/>
    </xf>
    <xf numFmtId="1" fontId="0" fillId="25" borderId="7" xfId="0" applyNumberFormat="1" applyFill="1" applyBorder="1" applyAlignment="1">
      <alignment horizontal="left"/>
    </xf>
    <xf numFmtId="166" fontId="3" fillId="25" borderId="7" xfId="0" applyNumberFormat="1" applyFont="1" applyFill="1" applyBorder="1" applyAlignment="1">
      <alignment horizontal="center"/>
    </xf>
    <xf numFmtId="166" fontId="3" fillId="25" borderId="7" xfId="0" applyNumberFormat="1" applyFont="1" applyFill="1" applyBorder="1"/>
    <xf numFmtId="0" fontId="0" fillId="0" borderId="11" xfId="0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" fontId="0" fillId="25" borderId="12" xfId="0" applyNumberFormat="1" applyFill="1" applyBorder="1" applyAlignment="1">
      <alignment horizontal="center"/>
    </xf>
    <xf numFmtId="0" fontId="0" fillId="25" borderId="12" xfId="0" applyFill="1" applyBorder="1"/>
    <xf numFmtId="0" fontId="0" fillId="25" borderId="12" xfId="0" applyFill="1" applyBorder="1" applyAlignment="1">
      <alignment horizontal="center"/>
    </xf>
    <xf numFmtId="1" fontId="0" fillId="25" borderId="12" xfId="0" applyNumberFormat="1" applyFill="1" applyBorder="1" applyAlignment="1">
      <alignment horizontal="left"/>
    </xf>
    <xf numFmtId="166" fontId="3" fillId="25" borderId="12" xfId="0" applyNumberFormat="1" applyFont="1" applyFill="1" applyBorder="1" applyAlignment="1">
      <alignment horizontal="center"/>
    </xf>
    <xf numFmtId="166" fontId="3" fillId="25" borderId="12" xfId="0" applyNumberFormat="1" applyFont="1" applyFill="1" applyBorder="1"/>
    <xf numFmtId="0" fontId="4" fillId="26" borderId="12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vertical="center"/>
    </xf>
    <xf numFmtId="1" fontId="4" fillId="26" borderId="12" xfId="0" applyNumberFormat="1" applyFont="1" applyFill="1" applyBorder="1" applyAlignment="1">
      <alignment horizontal="right" vertical="center"/>
    </xf>
    <xf numFmtId="3" fontId="4" fillId="26" borderId="12" xfId="0" applyNumberFormat="1" applyFont="1" applyFill="1" applyBorder="1" applyAlignment="1">
      <alignment horizontal="center"/>
    </xf>
    <xf numFmtId="4" fontId="4" fillId="26" borderId="12" xfId="0" applyNumberFormat="1" applyFont="1" applyFill="1" applyBorder="1" applyAlignment="1">
      <alignment horizontal="center"/>
    </xf>
    <xf numFmtId="0" fontId="4" fillId="26" borderId="12" xfId="0" applyFont="1" applyFill="1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25" borderId="18" xfId="0" applyNumberFormat="1" applyFill="1" applyBorder="1" applyAlignment="1">
      <alignment horizontal="center"/>
    </xf>
    <xf numFmtId="0" fontId="0" fillId="25" borderId="18" xfId="0" applyFill="1" applyBorder="1"/>
    <xf numFmtId="0" fontId="0" fillId="25" borderId="18" xfId="0" applyFill="1" applyBorder="1" applyAlignment="1">
      <alignment horizontal="center"/>
    </xf>
    <xf numFmtId="1" fontId="0" fillId="25" borderId="18" xfId="0" applyNumberFormat="1" applyFill="1" applyBorder="1" applyAlignment="1">
      <alignment horizontal="left"/>
    </xf>
    <xf numFmtId="166" fontId="3" fillId="25" borderId="18" xfId="0" applyNumberFormat="1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vertical="center"/>
    </xf>
    <xf numFmtId="1" fontId="4" fillId="26" borderId="18" xfId="0" applyNumberFormat="1" applyFont="1" applyFill="1" applyBorder="1" applyAlignment="1">
      <alignment horizontal="right" vertical="center"/>
    </xf>
    <xf numFmtId="3" fontId="4" fillId="26" borderId="18" xfId="0" applyNumberFormat="1" applyFont="1" applyFill="1" applyBorder="1" applyAlignment="1">
      <alignment horizontal="center"/>
    </xf>
    <xf numFmtId="4" fontId="4" fillId="26" borderId="18" xfId="0" applyNumberFormat="1" applyFont="1" applyFill="1" applyBorder="1" applyAlignment="1">
      <alignment horizontal="center"/>
    </xf>
    <xf numFmtId="0" fontId="4" fillId="26" borderId="18" xfId="0" applyFont="1" applyFill="1" applyBorder="1"/>
    <xf numFmtId="0" fontId="0" fillId="0" borderId="19" xfId="0" applyBorder="1"/>
    <xf numFmtId="1" fontId="0" fillId="25" borderId="9" xfId="0" applyNumberFormat="1" applyFill="1" applyBorder="1" applyAlignment="1">
      <alignment horizontal="center"/>
    </xf>
    <xf numFmtId="0" fontId="0" fillId="25" borderId="9" xfId="0" applyFill="1" applyBorder="1"/>
    <xf numFmtId="0" fontId="0" fillId="25" borderId="9" xfId="0" applyFill="1" applyBorder="1" applyAlignment="1">
      <alignment horizontal="center"/>
    </xf>
    <xf numFmtId="1" fontId="0" fillId="25" borderId="9" xfId="0" applyNumberFormat="1" applyFill="1" applyBorder="1" applyAlignment="1">
      <alignment horizontal="left"/>
    </xf>
    <xf numFmtId="166" fontId="3" fillId="25" borderId="9" xfId="0" applyNumberFormat="1" applyFont="1" applyFill="1" applyBorder="1" applyAlignment="1">
      <alignment horizontal="center"/>
    </xf>
    <xf numFmtId="0" fontId="4" fillId="26" borderId="9" xfId="0" applyFont="1" applyFill="1" applyBorder="1" applyAlignment="1">
      <alignment horizontal="center" vertical="center"/>
    </xf>
    <xf numFmtId="0" fontId="4" fillId="26" borderId="9" xfId="0" applyFont="1" applyFill="1" applyBorder="1" applyAlignment="1">
      <alignment vertical="center"/>
    </xf>
    <xf numFmtId="1" fontId="4" fillId="26" borderId="9" xfId="0" applyNumberFormat="1" applyFont="1" applyFill="1" applyBorder="1" applyAlignment="1">
      <alignment horizontal="right" vertical="center"/>
    </xf>
    <xf numFmtId="3" fontId="4" fillId="26" borderId="9" xfId="0" applyNumberFormat="1" applyFont="1" applyFill="1" applyBorder="1" applyAlignment="1">
      <alignment horizontal="center"/>
    </xf>
    <xf numFmtId="4" fontId="4" fillId="26" borderId="9" xfId="0" applyNumberFormat="1" applyFont="1" applyFill="1" applyBorder="1" applyAlignment="1">
      <alignment horizontal="center"/>
    </xf>
    <xf numFmtId="0" fontId="4" fillId="26" borderId="9" xfId="0" applyFont="1" applyFill="1" applyBorder="1"/>
    <xf numFmtId="0" fontId="4" fillId="26" borderId="9" xfId="0" applyFont="1" applyFill="1" applyBorder="1" applyAlignment="1">
      <alignment horizontal="center"/>
    </xf>
    <xf numFmtId="0" fontId="4" fillId="26" borderId="12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4" fillId="26" borderId="18" xfId="0" applyNumberFormat="1" applyFont="1" applyFill="1" applyBorder="1"/>
    <xf numFmtId="166" fontId="4" fillId="26" borderId="12" xfId="0" applyNumberFormat="1" applyFont="1" applyFill="1" applyBorder="1"/>
    <xf numFmtId="166" fontId="3" fillId="25" borderId="18" xfId="0" applyNumberFormat="1" applyFont="1" applyFill="1" applyBorder="1"/>
    <xf numFmtId="1" fontId="23" fillId="0" borderId="21" xfId="0" applyNumberFormat="1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1" fontId="23" fillId="0" borderId="22" xfId="0" applyNumberFormat="1" applyFon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0" fontId="0" fillId="25" borderId="22" xfId="0" applyFill="1" applyBorder="1"/>
    <xf numFmtId="0" fontId="0" fillId="25" borderId="22" xfId="0" applyFill="1" applyBorder="1" applyAlignment="1">
      <alignment horizontal="center"/>
    </xf>
    <xf numFmtId="0" fontId="4" fillId="26" borderId="22" xfId="0" applyFont="1" applyFill="1" applyBorder="1"/>
    <xf numFmtId="0" fontId="4" fillId="26" borderId="22" xfId="0" applyFont="1" applyFill="1" applyBorder="1" applyAlignment="1">
      <alignment horizontal="center"/>
    </xf>
    <xf numFmtId="0" fontId="0" fillId="0" borderId="23" xfId="0" applyBorder="1"/>
    <xf numFmtId="1" fontId="23" fillId="0" borderId="11" xfId="0" applyNumberFormat="1" applyFont="1" applyBorder="1" applyAlignment="1">
      <alignment horizontal="left" vertical="center"/>
    </xf>
    <xf numFmtId="1" fontId="23" fillId="0" borderId="20" xfId="0" applyNumberFormat="1" applyFont="1" applyBorder="1" applyAlignment="1">
      <alignment horizontal="left" vertical="center"/>
    </xf>
    <xf numFmtId="1" fontId="23" fillId="0" borderId="14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vertical="center"/>
    </xf>
    <xf numFmtId="1" fontId="4" fillId="26" borderId="2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28" borderId="12" xfId="0" applyFill="1" applyBorder="1"/>
    <xf numFmtId="0" fontId="0" fillId="28" borderId="7" xfId="0" applyFill="1" applyBorder="1"/>
    <xf numFmtId="0" fontId="0" fillId="28" borderId="18" xfId="0" applyFill="1" applyBorder="1"/>
    <xf numFmtId="0" fontId="0" fillId="28" borderId="9" xfId="0" applyFill="1" applyBorder="1"/>
    <xf numFmtId="0" fontId="0" fillId="28" borderId="18" xfId="0" applyFill="1" applyBorder="1" applyAlignment="1">
      <alignment horizontal="center"/>
    </xf>
    <xf numFmtId="0" fontId="0" fillId="28" borderId="22" xfId="0" applyFill="1" applyBorder="1"/>
    <xf numFmtId="0" fontId="4" fillId="28" borderId="12" xfId="0" applyFont="1" applyFill="1" applyBorder="1"/>
    <xf numFmtId="0" fontId="4" fillId="28" borderId="7" xfId="0" applyFont="1" applyFill="1" applyBorder="1"/>
    <xf numFmtId="0" fontId="4" fillId="28" borderId="18" xfId="0" applyFont="1" applyFill="1" applyBorder="1"/>
    <xf numFmtId="0" fontId="4" fillId="28" borderId="9" xfId="0" applyFont="1" applyFill="1" applyBorder="1"/>
    <xf numFmtId="0" fontId="4" fillId="28" borderId="22" xfId="0" applyFont="1" applyFill="1" applyBorder="1"/>
    <xf numFmtId="0" fontId="4" fillId="26" borderId="7" xfId="0" applyFont="1" applyFill="1" applyBorder="1" applyAlignment="1">
      <alignment horizontal="left" vertical="center"/>
    </xf>
    <xf numFmtId="1" fontId="4" fillId="26" borderId="7" xfId="0" applyNumberFormat="1" applyFont="1" applyFill="1" applyBorder="1" applyAlignment="1">
      <alignment horizontal="left" vertical="center"/>
    </xf>
    <xf numFmtId="0" fontId="4" fillId="26" borderId="12" xfId="0" applyFont="1" applyFill="1" applyBorder="1" applyAlignment="1">
      <alignment horizontal="left" vertical="center"/>
    </xf>
    <xf numFmtId="1" fontId="4" fillId="26" borderId="12" xfId="0" applyNumberFormat="1" applyFont="1" applyFill="1" applyBorder="1" applyAlignment="1">
      <alignment horizontal="left" vertical="center"/>
    </xf>
    <xf numFmtId="0" fontId="4" fillId="26" borderId="18" xfId="0" applyFont="1" applyFill="1" applyBorder="1" applyAlignment="1">
      <alignment horizontal="left" vertical="center"/>
    </xf>
    <xf numFmtId="1" fontId="4" fillId="26" borderId="18" xfId="0" applyNumberFormat="1" applyFont="1" applyFill="1" applyBorder="1" applyAlignment="1">
      <alignment horizontal="left" vertical="center"/>
    </xf>
    <xf numFmtId="1" fontId="22" fillId="19" borderId="7" xfId="40" applyNumberFormat="1" applyFont="1" applyFill="1" applyBorder="1" applyAlignment="1">
      <alignment horizontal="left" vertical="center"/>
    </xf>
    <xf numFmtId="2" fontId="18" fillId="19" borderId="7" xfId="0" applyNumberFormat="1" applyFont="1" applyFill="1" applyBorder="1" applyAlignment="1">
      <alignment horizontal="left" vertical="center"/>
    </xf>
    <xf numFmtId="1" fontId="22" fillId="24" borderId="7" xfId="40" applyNumberFormat="1" applyFont="1" applyFill="1" applyBorder="1" applyAlignment="1">
      <alignment horizontal="left" vertical="center"/>
    </xf>
    <xf numFmtId="2" fontId="18" fillId="24" borderId="7" xfId="0" applyNumberFormat="1" applyFont="1" applyFill="1" applyBorder="1" applyAlignment="1">
      <alignment horizontal="left" vertical="center"/>
    </xf>
    <xf numFmtId="1" fontId="0" fillId="25" borderId="7" xfId="0" applyNumberFormat="1" applyFill="1" applyBorder="1" applyAlignment="1">
      <alignment horizontal="left" vertical="center"/>
    </xf>
    <xf numFmtId="0" fontId="0" fillId="25" borderId="7" xfId="0" applyFill="1" applyBorder="1" applyAlignment="1">
      <alignment horizontal="left" vertical="center"/>
    </xf>
    <xf numFmtId="1" fontId="0" fillId="25" borderId="9" xfId="0" applyNumberFormat="1" applyFill="1" applyBorder="1" applyAlignment="1">
      <alignment horizontal="left" vertical="center"/>
    </xf>
    <xf numFmtId="0" fontId="0" fillId="25" borderId="9" xfId="0" applyFill="1" applyBorder="1" applyAlignment="1">
      <alignment horizontal="left" vertical="center"/>
    </xf>
    <xf numFmtId="1" fontId="0" fillId="25" borderId="12" xfId="0" applyNumberFormat="1" applyFill="1" applyBorder="1" applyAlignment="1">
      <alignment horizontal="left" vertical="center"/>
    </xf>
    <xf numFmtId="0" fontId="0" fillId="25" borderId="12" xfId="0" applyFill="1" applyBorder="1" applyAlignment="1">
      <alignment horizontal="left" vertical="center"/>
    </xf>
    <xf numFmtId="1" fontId="0" fillId="25" borderId="18" xfId="0" applyNumberFormat="1" applyFill="1" applyBorder="1" applyAlignment="1">
      <alignment horizontal="left" vertical="center"/>
    </xf>
    <xf numFmtId="0" fontId="0" fillId="25" borderId="18" xfId="0" applyFill="1" applyBorder="1" applyAlignment="1">
      <alignment horizontal="left" vertical="center"/>
    </xf>
    <xf numFmtId="0" fontId="4" fillId="28" borderId="12" xfId="0" applyFont="1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4" fillId="28" borderId="7" xfId="0" applyFont="1" applyFill="1" applyBorder="1" applyAlignment="1">
      <alignment horizontal="left" vertical="center"/>
    </xf>
    <xf numFmtId="0" fontId="4" fillId="28" borderId="18" xfId="0" applyFont="1" applyFill="1" applyBorder="1" applyAlignment="1">
      <alignment horizontal="left" vertical="center"/>
    </xf>
    <xf numFmtId="0" fontId="0" fillId="28" borderId="7" xfId="0" applyFill="1" applyBorder="1" applyAlignment="1">
      <alignment horizontal="left" vertical="center"/>
    </xf>
    <xf numFmtId="0" fontId="0" fillId="28" borderId="18" xfId="0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4" fillId="26" borderId="9" xfId="0" applyFont="1" applyFill="1" applyBorder="1" applyAlignment="1">
      <alignment horizontal="left" vertical="center"/>
    </xf>
    <xf numFmtId="1" fontId="4" fillId="26" borderId="9" xfId="0" applyNumberFormat="1" applyFont="1" applyFill="1" applyBorder="1" applyAlignment="1">
      <alignment horizontal="left" vertical="center"/>
    </xf>
    <xf numFmtId="1" fontId="0" fillId="28" borderId="7" xfId="0" applyNumberFormat="1" applyFill="1" applyBorder="1" applyAlignment="1">
      <alignment horizontal="left" vertical="center"/>
    </xf>
    <xf numFmtId="1" fontId="0" fillId="28" borderId="9" xfId="0" applyNumberFormat="1" applyFill="1" applyBorder="1" applyAlignment="1">
      <alignment horizontal="left" vertical="center"/>
    </xf>
    <xf numFmtId="0" fontId="0" fillId="28" borderId="9" xfId="0" applyFill="1" applyBorder="1" applyAlignment="1">
      <alignment horizontal="left" vertical="center"/>
    </xf>
    <xf numFmtId="1" fontId="0" fillId="28" borderId="12" xfId="0" applyNumberFormat="1" applyFill="1" applyBorder="1" applyAlignment="1">
      <alignment horizontal="left" vertical="center"/>
    </xf>
    <xf numFmtId="1" fontId="0" fillId="28" borderId="18" xfId="0" applyNumberFormat="1" applyFill="1" applyBorder="1" applyAlignment="1">
      <alignment horizontal="left" vertical="center"/>
    </xf>
    <xf numFmtId="1" fontId="0" fillId="28" borderId="12" xfId="0" applyNumberFormat="1" applyFill="1" applyBorder="1" applyAlignment="1">
      <alignment horizontal="center"/>
    </xf>
    <xf numFmtId="0" fontId="0" fillId="28" borderId="12" xfId="0" applyFill="1" applyBorder="1" applyAlignment="1">
      <alignment horizontal="center"/>
    </xf>
    <xf numFmtId="1" fontId="0" fillId="28" borderId="7" xfId="0" applyNumberFormat="1" applyFill="1" applyBorder="1" applyAlignment="1">
      <alignment horizontal="center"/>
    </xf>
    <xf numFmtId="0" fontId="0" fillId="28" borderId="7" xfId="0" applyFill="1" applyBorder="1" applyAlignment="1">
      <alignment horizontal="center"/>
    </xf>
    <xf numFmtId="1" fontId="0" fillId="28" borderId="18" xfId="0" applyNumberFormat="1" applyFill="1" applyBorder="1" applyAlignment="1">
      <alignment horizontal="center"/>
    </xf>
    <xf numFmtId="1" fontId="0" fillId="28" borderId="9" xfId="0" applyNumberFormat="1" applyFill="1" applyBorder="1" applyAlignment="1">
      <alignment horizontal="center"/>
    </xf>
    <xf numFmtId="0" fontId="0" fillId="28" borderId="9" xfId="0" applyFill="1" applyBorder="1" applyAlignment="1">
      <alignment horizontal="center"/>
    </xf>
    <xf numFmtId="1" fontId="0" fillId="28" borderId="12" xfId="0" applyNumberFormat="1" applyFill="1" applyBorder="1" applyAlignment="1">
      <alignment horizontal="left"/>
    </xf>
    <xf numFmtId="1" fontId="0" fillId="28" borderId="7" xfId="0" applyNumberFormat="1" applyFill="1" applyBorder="1" applyAlignment="1">
      <alignment horizontal="left"/>
    </xf>
    <xf numFmtId="1" fontId="0" fillId="28" borderId="18" xfId="0" applyNumberFormat="1" applyFill="1" applyBorder="1" applyAlignment="1">
      <alignment horizontal="left"/>
    </xf>
    <xf numFmtId="1" fontId="0" fillId="28" borderId="9" xfId="0" applyNumberFormat="1" applyFill="1" applyBorder="1" applyAlignment="1">
      <alignment horizontal="left"/>
    </xf>
    <xf numFmtId="1" fontId="0" fillId="28" borderId="22" xfId="0" applyNumberFormat="1" applyFill="1" applyBorder="1" applyAlignment="1">
      <alignment horizontal="left"/>
    </xf>
    <xf numFmtId="0" fontId="0" fillId="25" borderId="12" xfId="0" applyFill="1" applyBorder="1" applyAlignment="1">
      <alignment horizontal="left"/>
    </xf>
    <xf numFmtId="0" fontId="0" fillId="25" borderId="7" xfId="0" applyFill="1" applyBorder="1" applyAlignment="1">
      <alignment horizontal="left"/>
    </xf>
    <xf numFmtId="0" fontId="0" fillId="25" borderId="18" xfId="0" applyFill="1" applyBorder="1" applyAlignment="1">
      <alignment horizontal="left"/>
    </xf>
    <xf numFmtId="0" fontId="0" fillId="25" borderId="9" xfId="0" applyFill="1" applyBorder="1" applyAlignment="1">
      <alignment horizontal="left"/>
    </xf>
    <xf numFmtId="0" fontId="0" fillId="28" borderId="12" xfId="0" applyFill="1" applyBorder="1" applyAlignment="1">
      <alignment horizontal="left"/>
    </xf>
    <xf numFmtId="0" fontId="0" fillId="28" borderId="7" xfId="0" applyFill="1" applyBorder="1" applyAlignment="1">
      <alignment horizontal="left"/>
    </xf>
    <xf numFmtId="0" fontId="0" fillId="28" borderId="18" xfId="0" applyFill="1" applyBorder="1" applyAlignment="1">
      <alignment horizontal="left"/>
    </xf>
    <xf numFmtId="0" fontId="0" fillId="28" borderId="9" xfId="0" applyFill="1" applyBorder="1" applyAlignment="1">
      <alignment horizontal="left"/>
    </xf>
    <xf numFmtId="0" fontId="0" fillId="28" borderId="22" xfId="0" applyFill="1" applyBorder="1" applyAlignment="1">
      <alignment horizontal="left"/>
    </xf>
    <xf numFmtId="0" fontId="25" fillId="0" borderId="0" xfId="0" applyFont="1" applyAlignment="1">
      <alignment horizontal="left"/>
    </xf>
    <xf numFmtId="0" fontId="0" fillId="28" borderId="10" xfId="0" applyFill="1" applyBorder="1"/>
    <xf numFmtId="1" fontId="22" fillId="31" borderId="7" xfId="40" applyNumberFormat="1" applyFont="1" applyFill="1" applyBorder="1" applyAlignment="1">
      <alignment horizontal="left" vertical="center"/>
    </xf>
    <xf numFmtId="2" fontId="18" fillId="31" borderId="7" xfId="0" applyNumberFormat="1" applyFont="1" applyFill="1" applyBorder="1" applyAlignment="1">
      <alignment horizontal="left" vertical="center"/>
    </xf>
    <xf numFmtId="165" fontId="18" fillId="31" borderId="7" xfId="0" applyNumberFormat="1" applyFont="1" applyFill="1" applyBorder="1" applyAlignment="1">
      <alignment horizontal="left" vertical="center"/>
    </xf>
    <xf numFmtId="1" fontId="22" fillId="27" borderId="7" xfId="40" applyNumberFormat="1" applyFont="1" applyFill="1" applyBorder="1" applyAlignment="1">
      <alignment horizontal="left" vertical="center"/>
    </xf>
    <xf numFmtId="2" fontId="18" fillId="27" borderId="7" xfId="0" applyNumberFormat="1" applyFont="1" applyFill="1" applyBorder="1" applyAlignment="1">
      <alignment horizontal="left" vertical="center"/>
    </xf>
    <xf numFmtId="165" fontId="18" fillId="27" borderId="7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2" fontId="2" fillId="33" borderId="0" xfId="0" applyNumberFormat="1" applyFont="1" applyFill="1" applyAlignment="1">
      <alignment horizontal="left"/>
    </xf>
    <xf numFmtId="1" fontId="2" fillId="33" borderId="0" xfId="0" applyNumberFormat="1" applyFont="1" applyFill="1" applyAlignment="1">
      <alignment horizontal="left"/>
    </xf>
    <xf numFmtId="0" fontId="30" fillId="33" borderId="7" xfId="0" applyFont="1" applyFill="1" applyBorder="1" applyAlignment="1">
      <alignment horizontal="left" vertical="center"/>
    </xf>
    <xf numFmtId="1" fontId="30" fillId="33" borderId="7" xfId="0" applyNumberFormat="1" applyFont="1" applyFill="1" applyBorder="1" applyAlignment="1">
      <alignment horizontal="left" vertical="center"/>
    </xf>
    <xf numFmtId="1" fontId="23" fillId="0" borderId="24" xfId="0" applyNumberFormat="1" applyFont="1" applyBorder="1" applyAlignment="1">
      <alignment horizontal="left" vertical="center"/>
    </xf>
    <xf numFmtId="1" fontId="0" fillId="28" borderId="10" xfId="0" applyNumberFormat="1" applyFill="1" applyBorder="1" applyAlignment="1">
      <alignment horizontal="left"/>
    </xf>
    <xf numFmtId="0" fontId="0" fillId="28" borderId="10" xfId="0" applyFill="1" applyBorder="1" applyAlignment="1">
      <alignment horizontal="left"/>
    </xf>
    <xf numFmtId="0" fontId="4" fillId="26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 vertical="center"/>
    </xf>
    <xf numFmtId="1" fontId="30" fillId="33" borderId="12" xfId="0" applyNumberFormat="1" applyFont="1" applyFill="1" applyBorder="1" applyAlignment="1">
      <alignment horizontal="left" vertical="center"/>
    </xf>
    <xf numFmtId="0" fontId="30" fillId="33" borderId="18" xfId="0" applyFont="1" applyFill="1" applyBorder="1" applyAlignment="1">
      <alignment horizontal="left" vertical="center"/>
    </xf>
    <xf numFmtId="1" fontId="30" fillId="33" borderId="18" xfId="0" applyNumberFormat="1" applyFont="1" applyFill="1" applyBorder="1" applyAlignment="1">
      <alignment horizontal="left" vertical="center"/>
    </xf>
    <xf numFmtId="0" fontId="4" fillId="28" borderId="10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8" borderId="10" xfId="0" applyFill="1" applyBorder="1" applyAlignment="1">
      <alignment horizontal="left" vertical="center"/>
    </xf>
    <xf numFmtId="1" fontId="0" fillId="28" borderId="10" xfId="0" applyNumberFormat="1" applyFill="1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4" fillId="28" borderId="12" xfId="0" applyFont="1" applyFill="1" applyBorder="1" applyAlignment="1">
      <alignment horizontal="left"/>
    </xf>
    <xf numFmtId="0" fontId="4" fillId="28" borderId="7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left"/>
    </xf>
    <xf numFmtId="0" fontId="4" fillId="28" borderId="9" xfId="0" applyFont="1" applyFill="1" applyBorder="1" applyAlignment="1">
      <alignment horizontal="left"/>
    </xf>
    <xf numFmtId="0" fontId="4" fillId="28" borderId="22" xfId="0" applyFont="1" applyFill="1" applyBorder="1" applyAlignment="1">
      <alignment horizontal="left"/>
    </xf>
    <xf numFmtId="0" fontId="4" fillId="26" borderId="10" xfId="0" applyFont="1" applyFill="1" applyBorder="1" applyAlignment="1">
      <alignment horizontal="left" vertical="center"/>
    </xf>
    <xf numFmtId="0" fontId="4" fillId="26" borderId="22" xfId="0" applyFont="1" applyFill="1" applyBorder="1" applyAlignment="1">
      <alignment horizontal="left" vertical="center"/>
    </xf>
    <xf numFmtId="1" fontId="4" fillId="28" borderId="7" xfId="0" applyNumberFormat="1" applyFont="1" applyFill="1" applyBorder="1" applyAlignment="1">
      <alignment horizontal="left" vertical="center"/>
    </xf>
    <xf numFmtId="1" fontId="4" fillId="26" borderId="10" xfId="0" applyNumberFormat="1" applyFont="1" applyFill="1" applyBorder="1" applyAlignment="1">
      <alignment horizontal="left" vertical="center"/>
    </xf>
    <xf numFmtId="1" fontId="4" fillId="26" borderId="22" xfId="0" applyNumberFormat="1" applyFont="1" applyFill="1" applyBorder="1" applyAlignment="1">
      <alignment horizontal="left" vertical="center"/>
    </xf>
    <xf numFmtId="0" fontId="0" fillId="28" borderId="29" xfId="0" applyFill="1" applyBorder="1"/>
    <xf numFmtId="1" fontId="0" fillId="28" borderId="29" xfId="0" applyNumberFormat="1" applyFill="1" applyBorder="1" applyAlignment="1">
      <alignment horizontal="left"/>
    </xf>
    <xf numFmtId="0" fontId="0" fillId="28" borderId="29" xfId="0" applyFill="1" applyBorder="1" applyAlignment="1">
      <alignment horizontal="left"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left" vertical="center"/>
    </xf>
    <xf numFmtId="1" fontId="1" fillId="26" borderId="12" xfId="0" applyNumberFormat="1" applyFont="1" applyFill="1" applyBorder="1" applyAlignment="1">
      <alignment horizontal="left" vertical="center"/>
    </xf>
    <xf numFmtId="0" fontId="1" fillId="26" borderId="9" xfId="0" applyFont="1" applyFill="1" applyBorder="1" applyAlignment="1">
      <alignment horizontal="center" vertical="center"/>
    </xf>
    <xf numFmtId="0" fontId="1" fillId="26" borderId="9" xfId="0" applyFont="1" applyFill="1" applyBorder="1" applyAlignment="1">
      <alignment horizontal="left" vertical="center"/>
    </xf>
    <xf numFmtId="1" fontId="1" fillId="26" borderId="9" xfId="0" applyNumberFormat="1" applyFont="1" applyFill="1" applyBorder="1" applyAlignment="1">
      <alignment horizontal="left" vertical="center"/>
    </xf>
    <xf numFmtId="0" fontId="1" fillId="28" borderId="12" xfId="0" applyFont="1" applyFill="1" applyBorder="1"/>
    <xf numFmtId="0" fontId="1" fillId="28" borderId="12" xfId="0" applyFont="1" applyFill="1" applyBorder="1" applyAlignment="1">
      <alignment horizontal="left"/>
    </xf>
    <xf numFmtId="0" fontId="1" fillId="28" borderId="7" xfId="0" applyFont="1" applyFill="1" applyBorder="1"/>
    <xf numFmtId="0" fontId="1" fillId="28" borderId="7" xfId="0" applyFont="1" applyFill="1" applyBorder="1" applyAlignment="1">
      <alignment horizontal="left"/>
    </xf>
    <xf numFmtId="0" fontId="1" fillId="28" borderId="9" xfId="0" applyFont="1" applyFill="1" applyBorder="1"/>
    <xf numFmtId="0" fontId="1" fillId="28" borderId="9" xfId="0" applyFont="1" applyFill="1" applyBorder="1" applyAlignment="1">
      <alignment horizontal="left"/>
    </xf>
    <xf numFmtId="0" fontId="1" fillId="26" borderId="9" xfId="0" applyFont="1" applyFill="1" applyBorder="1" applyAlignment="1">
      <alignment vertical="center"/>
    </xf>
    <xf numFmtId="1" fontId="1" fillId="26" borderId="9" xfId="0" applyNumberFormat="1" applyFont="1" applyFill="1" applyBorder="1" applyAlignment="1">
      <alignment vertical="center"/>
    </xf>
    <xf numFmtId="0" fontId="1" fillId="28" borderId="18" xfId="0" applyFont="1" applyFill="1" applyBorder="1"/>
    <xf numFmtId="0" fontId="1" fillId="28" borderId="18" xfId="0" applyFont="1" applyFill="1" applyBorder="1" applyAlignment="1">
      <alignment horizontal="left"/>
    </xf>
    <xf numFmtId="0" fontId="1" fillId="26" borderId="7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left" vertical="center"/>
    </xf>
    <xf numFmtId="1" fontId="1" fillId="26" borderId="7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" fontId="23" fillId="0" borderId="9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1" fontId="20" fillId="20" borderId="0" xfId="0" applyNumberFormat="1" applyFont="1" applyFill="1" applyAlignment="1">
      <alignment horizontal="center" vertical="center"/>
    </xf>
    <xf numFmtId="0" fontId="27" fillId="21" borderId="0" xfId="0" applyFont="1" applyFill="1" applyAlignment="1">
      <alignment horizontal="center"/>
    </xf>
    <xf numFmtId="0" fontId="28" fillId="22" borderId="0" xfId="0" applyFont="1" applyFill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23" fillId="0" borderId="11" xfId="0" applyNumberFormat="1" applyFont="1" applyBorder="1" applyAlignment="1">
      <alignment horizontal="left" vertical="center"/>
    </xf>
    <xf numFmtId="1" fontId="23" fillId="0" borderId="14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0" fillId="25" borderId="12" xfId="0" applyFill="1" applyBorder="1" applyAlignment="1">
      <alignment horizontal="left" vertical="center"/>
    </xf>
    <xf numFmtId="0" fontId="0" fillId="25" borderId="7" xfId="0" applyFill="1" applyBorder="1" applyAlignment="1">
      <alignment horizontal="left" vertical="center"/>
    </xf>
    <xf numFmtId="1" fontId="0" fillId="25" borderId="12" xfId="0" applyNumberFormat="1" applyFill="1" applyBorder="1" applyAlignment="1">
      <alignment horizontal="left" vertical="center"/>
    </xf>
    <xf numFmtId="1" fontId="0" fillId="25" borderId="7" xfId="0" applyNumberForma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7" xfId="0" applyFill="1" applyBorder="1" applyAlignment="1">
      <alignment horizontal="center" vertical="center"/>
    </xf>
    <xf numFmtId="0" fontId="4" fillId="28" borderId="12" xfId="0" applyFont="1" applyFill="1" applyBorder="1" applyAlignment="1">
      <alignment horizontal="left"/>
    </xf>
    <xf numFmtId="0" fontId="4" fillId="28" borderId="7" xfId="0" applyFont="1" applyFill="1" applyBorder="1" applyAlignment="1">
      <alignment horizontal="left"/>
    </xf>
    <xf numFmtId="0" fontId="4" fillId="28" borderId="12" xfId="0" applyFont="1" applyFill="1" applyBorder="1" applyAlignment="1">
      <alignment horizontal="left" vertical="center"/>
    </xf>
    <xf numFmtId="0" fontId="4" fillId="28" borderId="7" xfId="0" applyFont="1" applyFill="1" applyBorder="1" applyAlignment="1">
      <alignment horizontal="left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7" xfId="0" applyFont="1" applyFill="1" applyBorder="1" applyAlignment="1">
      <alignment horizontal="center" vertical="center"/>
    </xf>
    <xf numFmtId="0" fontId="28" fillId="32" borderId="25" xfId="0" applyFont="1" applyFill="1" applyBorder="1" applyAlignment="1">
      <alignment horizontal="left" vertical="center"/>
    </xf>
    <xf numFmtId="1" fontId="4" fillId="26" borderId="9" xfId="0" applyNumberFormat="1" applyFont="1" applyFill="1" applyBorder="1" applyAlignment="1">
      <alignment horizontal="left" vertical="center"/>
    </xf>
    <xf numFmtId="1" fontId="4" fillId="26" borderId="17" xfId="0" applyNumberFormat="1" applyFont="1" applyFill="1" applyBorder="1" applyAlignment="1">
      <alignment horizontal="left" vertical="center"/>
    </xf>
    <xf numFmtId="0" fontId="4" fillId="26" borderId="9" xfId="0" applyFont="1" applyFill="1" applyBorder="1" applyAlignment="1">
      <alignment horizontal="left" vertical="center"/>
    </xf>
    <xf numFmtId="0" fontId="4" fillId="26" borderId="17" xfId="0" applyFont="1" applyFill="1" applyBorder="1" applyAlignment="1">
      <alignment horizontal="left" vertical="center"/>
    </xf>
    <xf numFmtId="0" fontId="4" fillId="26" borderId="9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31" fillId="29" borderId="0" xfId="0" applyNumberFormat="1" applyFont="1" applyFill="1" applyAlignment="1">
      <alignment horizontal="left" vertical="center"/>
    </xf>
    <xf numFmtId="0" fontId="27" fillId="21" borderId="0" xfId="0" applyFont="1" applyFill="1" applyAlignment="1">
      <alignment horizontal="left" vertical="center"/>
    </xf>
    <xf numFmtId="0" fontId="28" fillId="30" borderId="0" xfId="0" applyFont="1" applyFill="1" applyAlignment="1">
      <alignment horizontal="left" vertical="center"/>
    </xf>
    <xf numFmtId="1" fontId="1" fillId="26" borderId="9" xfId="0" applyNumberFormat="1" applyFont="1" applyFill="1" applyBorder="1" applyAlignment="1">
      <alignment horizontal="left" vertical="center"/>
    </xf>
    <xf numFmtId="1" fontId="1" fillId="26" borderId="17" xfId="0" applyNumberFormat="1" applyFont="1" applyFill="1" applyBorder="1" applyAlignment="1">
      <alignment horizontal="left" vertical="center"/>
    </xf>
    <xf numFmtId="0" fontId="1" fillId="26" borderId="9" xfId="0" applyFont="1" applyFill="1" applyBorder="1" applyAlignment="1">
      <alignment horizontal="left" vertical="center"/>
    </xf>
    <xf numFmtId="0" fontId="1" fillId="26" borderId="17" xfId="0" applyFont="1" applyFill="1" applyBorder="1" applyAlignment="1">
      <alignment horizontal="left" vertical="center"/>
    </xf>
    <xf numFmtId="0" fontId="1" fillId="26" borderId="9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/>
    </xf>
    <xf numFmtId="0" fontId="1" fillId="26" borderId="7" xfId="0" applyFont="1" applyFill="1" applyBorder="1" applyAlignment="1">
      <alignment horizontal="left"/>
    </xf>
    <xf numFmtId="1" fontId="1" fillId="26" borderId="7" xfId="41" applyNumberFormat="1" applyFont="1" applyFill="1" applyBorder="1" applyAlignment="1">
      <alignment horizontal="left"/>
    </xf>
  </cellXfs>
  <cellStyles count="42">
    <cellStyle name="Millares" xfId="41" builtinId="3"/>
    <cellStyle name="Normal" xfId="0" builtinId="0"/>
    <cellStyle name="Normal 5" xfId="40" xr:uid="{EC2F522E-7D01-471F-9F9B-AF7D530B653B}"/>
    <cellStyle name="SAPBorder" xfId="20" xr:uid="{F775352E-75FB-4205-BA24-9041BAC0C547}"/>
    <cellStyle name="SAPDataCell" xfId="2" xr:uid="{94E06FEE-23EF-460D-ABE5-9AF443EAA2D1}"/>
    <cellStyle name="SAPDataRemoved" xfId="21" xr:uid="{A8CE1233-BB0C-4E11-A7E3-32C4678DCDD6}"/>
    <cellStyle name="SAPDataTotalCell" xfId="3" xr:uid="{A7975300-3708-4688-A99C-4EFA4C3D7D43}"/>
    <cellStyle name="SAPDimensionCell" xfId="1" xr:uid="{2FB058FE-EE2D-4104-A753-148E5DE47022}"/>
    <cellStyle name="SAPEditableDataCell" xfId="5" xr:uid="{715EC1D5-13C4-4578-8A51-E9785531B899}"/>
    <cellStyle name="SAPEditableDataTotalCell" xfId="8" xr:uid="{0B6A72F2-96C4-48E8-A4F4-6D663A6A4630}"/>
    <cellStyle name="SAPEmphasized" xfId="31" xr:uid="{0591B59B-2CA8-4374-B4F5-7D03BF648226}"/>
    <cellStyle name="SAPEmphasizedEditableDataCell" xfId="33" xr:uid="{C956FDF4-0035-4ACD-B86D-A194097F96B9}"/>
    <cellStyle name="SAPEmphasizedEditableDataTotalCell" xfId="34" xr:uid="{341F72C2-0314-442C-8B17-2C1C1E951887}"/>
    <cellStyle name="SAPEmphasizedLockedDataCell" xfId="37" xr:uid="{E8086D67-AC4D-4B0A-B54B-DAA38A5CAD92}"/>
    <cellStyle name="SAPEmphasizedLockedDataTotalCell" xfId="38" xr:uid="{977EC369-54B6-475E-896A-571FFBAF08D6}"/>
    <cellStyle name="SAPEmphasizedReadonlyDataCell" xfId="35" xr:uid="{F0F6DCB1-EDD6-45F4-9CAC-8173D0AC9FAA}"/>
    <cellStyle name="SAPEmphasizedReadonlyDataTotalCell" xfId="36" xr:uid="{1CD9F5D7-A905-423D-BB16-68BFB343346E}"/>
    <cellStyle name="SAPEmphasizedTotal" xfId="32" xr:uid="{8B0AF744-7A46-4404-8104-B3BD96533FD1}"/>
    <cellStyle name="SAPError" xfId="22" xr:uid="{0C21F9B6-F06A-4656-A644-28EBB5BAA0BF}"/>
    <cellStyle name="SAPExceptionLevel1" xfId="11" xr:uid="{4C879F4A-6603-4635-9132-8E2F4C0FCCD6}"/>
    <cellStyle name="SAPExceptionLevel2" xfId="12" xr:uid="{8C435611-3D74-4BF0-B3F6-1EBE00868145}"/>
    <cellStyle name="SAPExceptionLevel3" xfId="13" xr:uid="{19111D6C-8394-412A-9687-47973E21F84D}"/>
    <cellStyle name="SAPExceptionLevel4" xfId="14" xr:uid="{74738489-DCEA-4B3F-85EC-71D92419E80A}"/>
    <cellStyle name="SAPExceptionLevel5" xfId="15" xr:uid="{A66BA8DF-3659-4933-9459-7AF8C8583B8B}"/>
    <cellStyle name="SAPExceptionLevel6" xfId="16" xr:uid="{D41316FD-7078-41B5-BA40-1D3A8FE1C929}"/>
    <cellStyle name="SAPExceptionLevel7" xfId="17" xr:uid="{0DD04616-A99B-4AD6-97E0-CCFCCE53A8F1}"/>
    <cellStyle name="SAPExceptionLevel8" xfId="18" xr:uid="{C2C49495-676B-4680-9D4A-AF44DCD8B160}"/>
    <cellStyle name="SAPExceptionLevel9" xfId="19" xr:uid="{8530850B-F65E-43B2-995B-AEADF0183943}"/>
    <cellStyle name="SAPFormula" xfId="39" xr:uid="{9ACB4E33-CCDD-4FCA-9306-08B8D569E265}"/>
    <cellStyle name="SAPGroupingFillCell" xfId="4" xr:uid="{397B5578-9E5A-4BEF-9531-2071121676B9}"/>
    <cellStyle name="SAPHierarchyCell0" xfId="26" xr:uid="{CCC9194F-B473-415B-8C85-BCD66C3C995C}"/>
    <cellStyle name="SAPHierarchyCell1" xfId="27" xr:uid="{9F744B97-2EB7-4BD9-A734-2B730DBCF646}"/>
    <cellStyle name="SAPHierarchyCell2" xfId="28" xr:uid="{9D024467-FD2C-43C9-B4B3-FC82C04B6D78}"/>
    <cellStyle name="SAPHierarchyCell3" xfId="29" xr:uid="{EBCF0F9C-56A6-4B11-9AC9-CD00DBF34B0A}"/>
    <cellStyle name="SAPHierarchyCell4" xfId="30" xr:uid="{41040B2E-3CE8-4665-82BF-43859B0D185D}"/>
    <cellStyle name="SAPLockedDataCell" xfId="7" xr:uid="{A56B9FBE-D412-444C-83B1-1F346FE99838}"/>
    <cellStyle name="SAPLockedDataTotalCell" xfId="10" xr:uid="{09C33173-E25D-45E1-8811-B201C8125871}"/>
    <cellStyle name="SAPMemberCell" xfId="24" xr:uid="{EB53772E-6B0C-4B94-A41C-6DF9CC60D673}"/>
    <cellStyle name="SAPMemberTotalCell" xfId="25" xr:uid="{CE375301-56A1-46D9-A735-34D1D4F2059D}"/>
    <cellStyle name="SAPMessageText" xfId="23" xr:uid="{2E0F93C5-CFFA-43FD-9857-FAFB8E24FDA4}"/>
    <cellStyle name="SAPReadonlyDataCell" xfId="6" xr:uid="{4837504C-8846-45F2-9C96-123E22B4E229}"/>
    <cellStyle name="SAPReadonlyDataTotalCell" xfId="9" xr:uid="{6D0A6B3A-9DCA-4E0A-8C0A-DF3FDA379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AF081-EB0A-4671-A96D-F54E07D9045A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E9014-48A3-4DC6-9747-DEEDBA735E35}">
  <dimension ref="A1:S305"/>
  <sheetViews>
    <sheetView topLeftCell="A143" zoomScale="70" zoomScaleNormal="70" workbookViewId="0">
      <selection activeCell="G1" sqref="G1:M1048576"/>
    </sheetView>
  </sheetViews>
  <sheetFormatPr baseColWidth="10" defaultRowHeight="12.75" x14ac:dyDescent="0.2"/>
  <cols>
    <col min="2" max="2" width="51.28515625" customWidth="1"/>
    <col min="4" max="4" width="16.42578125" customWidth="1"/>
    <col min="5" max="5" width="13.85546875" customWidth="1"/>
    <col min="6" max="6" width="16.28515625" style="27" customWidth="1"/>
    <col min="7" max="7" width="11.5703125" customWidth="1"/>
    <col min="8" max="8" width="62.42578125" customWidth="1"/>
    <col min="9" max="9" width="9" customWidth="1"/>
    <col min="10" max="10" width="15.85546875" customWidth="1"/>
    <col min="11" max="11" width="12.7109375" customWidth="1"/>
    <col min="12" max="12" width="16.42578125" style="27" customWidth="1"/>
    <col min="13" max="13" width="16.42578125" customWidth="1"/>
    <col min="14" max="14" width="11.7109375" customWidth="1"/>
    <col min="15" max="15" width="43.42578125" customWidth="1"/>
    <col min="16" max="16" width="18" customWidth="1"/>
    <col min="17" max="17" width="13.5703125" style="27" customWidth="1"/>
    <col min="18" max="18" width="16.7109375" style="27" customWidth="1"/>
    <col min="19" max="19" width="13.42578125" customWidth="1"/>
  </cols>
  <sheetData>
    <row r="1" spans="1:19" ht="28.5" x14ac:dyDescent="0.35">
      <c r="A1" s="255" t="s">
        <v>454</v>
      </c>
      <c r="B1" s="255"/>
      <c r="C1" s="255"/>
      <c r="D1" s="255"/>
      <c r="E1" s="255"/>
      <c r="F1" s="255"/>
      <c r="G1" s="256" t="s">
        <v>449</v>
      </c>
      <c r="H1" s="256"/>
      <c r="I1" s="256"/>
      <c r="J1" s="256"/>
      <c r="K1" s="256"/>
      <c r="L1" s="256"/>
      <c r="M1" s="8"/>
      <c r="N1" s="257" t="s">
        <v>450</v>
      </c>
      <c r="O1" s="257"/>
      <c r="P1" s="257"/>
      <c r="Q1" s="257"/>
      <c r="R1" s="257"/>
      <c r="S1" s="257"/>
    </row>
    <row r="2" spans="1:19" x14ac:dyDescent="0.2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3" t="s">
        <v>5</v>
      </c>
      <c r="G2" s="14" t="s">
        <v>0</v>
      </c>
      <c r="H2" s="15" t="s">
        <v>1</v>
      </c>
      <c r="I2" s="16" t="s">
        <v>2</v>
      </c>
      <c r="J2" s="17" t="s">
        <v>3</v>
      </c>
      <c r="K2" s="18" t="s">
        <v>4</v>
      </c>
      <c r="L2" s="18" t="s">
        <v>5</v>
      </c>
      <c r="M2" s="19" t="s">
        <v>451</v>
      </c>
      <c r="N2" s="14" t="s">
        <v>0</v>
      </c>
      <c r="O2" s="15" t="s">
        <v>1</v>
      </c>
      <c r="P2" s="17" t="s">
        <v>3</v>
      </c>
      <c r="Q2" s="18" t="s">
        <v>4</v>
      </c>
      <c r="R2" s="18" t="s">
        <v>5</v>
      </c>
      <c r="S2" s="19" t="s">
        <v>451</v>
      </c>
    </row>
    <row r="3" spans="1:19" ht="15" x14ac:dyDescent="0.25">
      <c r="A3" s="41">
        <v>5397796</v>
      </c>
      <c r="B3" s="42" t="s">
        <v>6</v>
      </c>
      <c r="C3" s="20" t="s">
        <v>7</v>
      </c>
      <c r="D3" s="21" t="s">
        <v>8</v>
      </c>
      <c r="E3" s="20">
        <v>6</v>
      </c>
      <c r="F3" s="40">
        <v>12.4</v>
      </c>
      <c r="G3" s="43">
        <v>5094110</v>
      </c>
      <c r="H3" s="44" t="s">
        <v>250</v>
      </c>
      <c r="I3" s="45" t="s">
        <v>251</v>
      </c>
      <c r="J3" s="46">
        <v>8430078020006</v>
      </c>
      <c r="K3" s="45">
        <v>6</v>
      </c>
      <c r="L3" s="47">
        <v>13.55</v>
      </c>
      <c r="M3" s="48"/>
      <c r="N3" s="22">
        <v>5809077</v>
      </c>
      <c r="O3" s="23" t="s">
        <v>385</v>
      </c>
      <c r="P3" s="24" t="s">
        <v>386</v>
      </c>
      <c r="Q3" s="29">
        <v>6</v>
      </c>
      <c r="R3" s="30">
        <v>16.650000000000002</v>
      </c>
      <c r="S3" s="25"/>
    </row>
    <row r="4" spans="1:19" ht="15.75" customHeight="1" x14ac:dyDescent="0.25">
      <c r="A4" s="41">
        <v>5397792</v>
      </c>
      <c r="B4" s="42" t="s">
        <v>6</v>
      </c>
      <c r="C4" s="20" t="s">
        <v>9</v>
      </c>
      <c r="D4" s="21" t="s">
        <v>10</v>
      </c>
      <c r="E4" s="20">
        <v>6</v>
      </c>
      <c r="F4" s="40">
        <v>31.3</v>
      </c>
      <c r="G4" s="43">
        <v>5094130</v>
      </c>
      <c r="H4" s="44" t="s">
        <v>257</v>
      </c>
      <c r="I4" s="45" t="s">
        <v>239</v>
      </c>
      <c r="J4" s="46">
        <v>8430078020136</v>
      </c>
      <c r="K4" s="45">
        <v>6</v>
      </c>
      <c r="L4" s="47">
        <v>33.5</v>
      </c>
      <c r="M4" s="48"/>
      <c r="N4" s="22">
        <v>5809078</v>
      </c>
      <c r="O4" s="23" t="s">
        <v>383</v>
      </c>
      <c r="P4" s="24" t="s">
        <v>384</v>
      </c>
      <c r="Q4" s="29">
        <v>4</v>
      </c>
      <c r="R4" s="30">
        <v>37.550000000000004</v>
      </c>
      <c r="S4" s="25"/>
    </row>
    <row r="5" spans="1:19" ht="15" x14ac:dyDescent="0.25">
      <c r="A5" s="262">
        <v>5397798</v>
      </c>
      <c r="B5" s="253" t="s">
        <v>6</v>
      </c>
      <c r="C5" s="249" t="s">
        <v>11</v>
      </c>
      <c r="D5" s="251" t="s">
        <v>12</v>
      </c>
      <c r="E5" s="249">
        <v>2</v>
      </c>
      <c r="F5" s="247">
        <v>129.25</v>
      </c>
      <c r="G5" s="43">
        <v>5196448</v>
      </c>
      <c r="H5" s="44" t="s">
        <v>269</v>
      </c>
      <c r="I5" s="45" t="s">
        <v>227</v>
      </c>
      <c r="J5" s="46">
        <v>8429656008017</v>
      </c>
      <c r="K5" s="45">
        <v>2</v>
      </c>
      <c r="L5" s="47">
        <v>89.800000000000011</v>
      </c>
      <c r="M5" s="44"/>
      <c r="N5" s="22">
        <v>5809076</v>
      </c>
      <c r="O5" s="23" t="s">
        <v>381</v>
      </c>
      <c r="P5" s="24" t="s">
        <v>382</v>
      </c>
      <c r="Q5" s="29">
        <v>2</v>
      </c>
      <c r="R5" s="30">
        <v>151.55000000000001</v>
      </c>
      <c r="S5" s="25"/>
    </row>
    <row r="6" spans="1:19" ht="15.75" thickBot="1" x14ac:dyDescent="0.3">
      <c r="A6" s="263"/>
      <c r="B6" s="261"/>
      <c r="C6" s="259"/>
      <c r="D6" s="260"/>
      <c r="E6" s="259"/>
      <c r="F6" s="258"/>
      <c r="G6" s="81">
        <v>5094122</v>
      </c>
      <c r="H6" s="82" t="s">
        <v>269</v>
      </c>
      <c r="I6" s="83" t="s">
        <v>217</v>
      </c>
      <c r="J6" s="84">
        <v>8430078020266</v>
      </c>
      <c r="K6" s="83">
        <v>1</v>
      </c>
      <c r="L6" s="85">
        <v>170.70000000000002</v>
      </c>
      <c r="M6" s="82"/>
      <c r="N6" s="86"/>
      <c r="O6" s="87"/>
      <c r="P6" s="88"/>
      <c r="Q6" s="89"/>
      <c r="R6" s="90"/>
      <c r="S6" s="91"/>
    </row>
    <row r="7" spans="1:19" s="66" customFormat="1" ht="15" x14ac:dyDescent="0.25">
      <c r="A7" s="49">
        <v>5397804</v>
      </c>
      <c r="B7" s="50" t="s">
        <v>13</v>
      </c>
      <c r="C7" s="51" t="s">
        <v>7</v>
      </c>
      <c r="D7" s="52" t="s">
        <v>14</v>
      </c>
      <c r="E7" s="51">
        <v>6</v>
      </c>
      <c r="F7" s="53">
        <v>12.4</v>
      </c>
      <c r="G7" s="54">
        <v>5093769</v>
      </c>
      <c r="H7" s="55" t="s">
        <v>252</v>
      </c>
      <c r="I7" s="56" t="s">
        <v>251</v>
      </c>
      <c r="J7" s="57">
        <v>8430078020013</v>
      </c>
      <c r="K7" s="56">
        <v>6</v>
      </c>
      <c r="L7" s="58">
        <v>13.55</v>
      </c>
      <c r="M7" s="59"/>
      <c r="N7" s="60">
        <v>5809080</v>
      </c>
      <c r="O7" s="61" t="s">
        <v>391</v>
      </c>
      <c r="P7" s="62" t="s">
        <v>392</v>
      </c>
      <c r="Q7" s="63">
        <v>6</v>
      </c>
      <c r="R7" s="64">
        <v>16.650000000000002</v>
      </c>
      <c r="S7" s="65"/>
    </row>
    <row r="8" spans="1:19" ht="15" x14ac:dyDescent="0.25">
      <c r="A8" s="67">
        <v>5397800</v>
      </c>
      <c r="B8" s="42" t="s">
        <v>13</v>
      </c>
      <c r="C8" s="20" t="s">
        <v>9</v>
      </c>
      <c r="D8" s="21" t="s">
        <v>15</v>
      </c>
      <c r="E8" s="20">
        <v>6</v>
      </c>
      <c r="F8" s="40">
        <v>31.3</v>
      </c>
      <c r="G8" s="43">
        <v>5093791</v>
      </c>
      <c r="H8" s="44" t="s">
        <v>258</v>
      </c>
      <c r="I8" s="45" t="s">
        <v>239</v>
      </c>
      <c r="J8" s="46">
        <v>8430078020143</v>
      </c>
      <c r="K8" s="45">
        <v>6</v>
      </c>
      <c r="L8" s="47">
        <v>33.5</v>
      </c>
      <c r="M8" s="48"/>
      <c r="N8" s="22">
        <v>5809081</v>
      </c>
      <c r="O8" s="23" t="s">
        <v>389</v>
      </c>
      <c r="P8" s="24" t="s">
        <v>390</v>
      </c>
      <c r="Q8" s="29">
        <v>4</v>
      </c>
      <c r="R8" s="30">
        <v>37.550000000000004</v>
      </c>
      <c r="S8" s="25"/>
    </row>
    <row r="9" spans="1:19" ht="15" x14ac:dyDescent="0.25">
      <c r="A9" s="245">
        <v>5397806</v>
      </c>
      <c r="B9" s="253" t="s">
        <v>13</v>
      </c>
      <c r="C9" s="249" t="s">
        <v>11</v>
      </c>
      <c r="D9" s="251" t="s">
        <v>16</v>
      </c>
      <c r="E9" s="249">
        <v>2</v>
      </c>
      <c r="F9" s="247">
        <v>129.25</v>
      </c>
      <c r="G9" s="43">
        <v>5196442</v>
      </c>
      <c r="H9" s="44" t="s">
        <v>258</v>
      </c>
      <c r="I9" s="45" t="s">
        <v>227</v>
      </c>
      <c r="J9" s="46">
        <v>8429656007911</v>
      </c>
      <c r="K9" s="45">
        <v>2</v>
      </c>
      <c r="L9" s="47">
        <v>89.800000000000011</v>
      </c>
      <c r="M9" s="48"/>
      <c r="N9" s="22"/>
      <c r="O9" s="23"/>
      <c r="P9" s="24"/>
      <c r="Q9" s="29"/>
      <c r="R9" s="30"/>
      <c r="S9" s="25"/>
    </row>
    <row r="10" spans="1:19" s="80" customFormat="1" ht="15.75" thickBot="1" x14ac:dyDescent="0.3">
      <c r="A10" s="246"/>
      <c r="B10" s="254"/>
      <c r="C10" s="250"/>
      <c r="D10" s="252"/>
      <c r="E10" s="250"/>
      <c r="F10" s="248"/>
      <c r="G10" s="69">
        <v>5093782</v>
      </c>
      <c r="H10" s="70" t="s">
        <v>252</v>
      </c>
      <c r="I10" s="71" t="s">
        <v>217</v>
      </c>
      <c r="J10" s="72">
        <v>8430078020273</v>
      </c>
      <c r="K10" s="71">
        <v>1</v>
      </c>
      <c r="L10" s="73">
        <v>170.70000000000002</v>
      </c>
      <c r="M10" s="70"/>
      <c r="N10" s="74">
        <v>5809079</v>
      </c>
      <c r="O10" s="75" t="s">
        <v>387</v>
      </c>
      <c r="P10" s="76" t="s">
        <v>388</v>
      </c>
      <c r="Q10" s="77">
        <v>2</v>
      </c>
      <c r="R10" s="78">
        <v>151.55000000000001</v>
      </c>
      <c r="S10" s="79"/>
    </row>
    <row r="11" spans="1:19" s="66" customFormat="1" ht="15" x14ac:dyDescent="0.25">
      <c r="A11" s="49">
        <v>5397812</v>
      </c>
      <c r="B11" s="50" t="s">
        <v>17</v>
      </c>
      <c r="C11" s="51" t="s">
        <v>7</v>
      </c>
      <c r="D11" s="52" t="s">
        <v>18</v>
      </c>
      <c r="E11" s="51">
        <v>6</v>
      </c>
      <c r="F11" s="53">
        <v>12.4</v>
      </c>
      <c r="G11" s="54">
        <v>5095246</v>
      </c>
      <c r="H11" s="55" t="s">
        <v>253</v>
      </c>
      <c r="I11" s="56" t="s">
        <v>251</v>
      </c>
      <c r="J11" s="57">
        <v>8430078020020</v>
      </c>
      <c r="K11" s="56">
        <v>6</v>
      </c>
      <c r="L11" s="58">
        <v>13.55</v>
      </c>
      <c r="M11" s="59"/>
      <c r="N11" s="65"/>
      <c r="O11" s="65"/>
      <c r="P11" s="65"/>
      <c r="Q11" s="93"/>
      <c r="R11" s="93"/>
      <c r="S11" s="65"/>
    </row>
    <row r="12" spans="1:19" ht="15" x14ac:dyDescent="0.25">
      <c r="A12" s="67">
        <v>5397808</v>
      </c>
      <c r="B12" s="42" t="s">
        <v>17</v>
      </c>
      <c r="C12" s="20" t="s">
        <v>9</v>
      </c>
      <c r="D12" s="21" t="s">
        <v>19</v>
      </c>
      <c r="E12" s="20">
        <v>6</v>
      </c>
      <c r="F12" s="40">
        <v>31.3</v>
      </c>
      <c r="G12" s="43">
        <v>5094062</v>
      </c>
      <c r="H12" s="44" t="s">
        <v>259</v>
      </c>
      <c r="I12" s="45" t="s">
        <v>239</v>
      </c>
      <c r="J12" s="46">
        <v>8430078020150</v>
      </c>
      <c r="K12" s="45">
        <v>6</v>
      </c>
      <c r="L12" s="47">
        <v>33.5</v>
      </c>
      <c r="M12" s="48"/>
      <c r="N12" s="22">
        <v>5809059</v>
      </c>
      <c r="O12" s="23" t="s">
        <v>355</v>
      </c>
      <c r="P12" s="24" t="s">
        <v>356</v>
      </c>
      <c r="Q12" s="29">
        <v>4</v>
      </c>
      <c r="R12" s="30">
        <v>37.550000000000004</v>
      </c>
      <c r="S12" s="25"/>
    </row>
    <row r="13" spans="1:19" ht="15" x14ac:dyDescent="0.25">
      <c r="A13" s="245">
        <v>5397814</v>
      </c>
      <c r="B13" s="253" t="s">
        <v>17</v>
      </c>
      <c r="C13" s="249" t="s">
        <v>11</v>
      </c>
      <c r="D13" s="251" t="s">
        <v>20</v>
      </c>
      <c r="E13" s="249">
        <v>2</v>
      </c>
      <c r="F13" s="247">
        <v>129.25</v>
      </c>
      <c r="G13" s="43">
        <v>5196447</v>
      </c>
      <c r="H13" s="44" t="s">
        <v>259</v>
      </c>
      <c r="I13" s="45" t="s">
        <v>227</v>
      </c>
      <c r="J13" s="46">
        <v>8429656007997</v>
      </c>
      <c r="K13" s="45">
        <v>2</v>
      </c>
      <c r="L13" s="47">
        <v>89.800000000000011</v>
      </c>
      <c r="M13" s="44"/>
      <c r="N13" s="22">
        <v>5809058</v>
      </c>
      <c r="O13" s="23" t="s">
        <v>353</v>
      </c>
      <c r="P13" s="24" t="s">
        <v>354</v>
      </c>
      <c r="Q13" s="29">
        <v>2</v>
      </c>
      <c r="R13" s="30">
        <v>151.55000000000001</v>
      </c>
      <c r="S13" s="25"/>
    </row>
    <row r="14" spans="1:19" s="80" customFormat="1" ht="15.75" thickBot="1" x14ac:dyDescent="0.3">
      <c r="A14" s="246"/>
      <c r="B14" s="254"/>
      <c r="C14" s="250"/>
      <c r="D14" s="252"/>
      <c r="E14" s="250"/>
      <c r="F14" s="248"/>
      <c r="G14" s="69">
        <v>5094052</v>
      </c>
      <c r="H14" s="70" t="s">
        <v>272</v>
      </c>
      <c r="I14" s="71" t="s">
        <v>217</v>
      </c>
      <c r="J14" s="72">
        <v>8430078020280</v>
      </c>
      <c r="K14" s="71">
        <v>1</v>
      </c>
      <c r="L14" s="73">
        <v>170.70000000000002</v>
      </c>
      <c r="M14" s="70"/>
      <c r="N14" s="74"/>
      <c r="O14" s="75"/>
      <c r="P14" s="76"/>
      <c r="Q14" s="77"/>
      <c r="R14" s="78"/>
      <c r="S14" s="79"/>
    </row>
    <row r="15" spans="1:19" s="66" customFormat="1" ht="15" x14ac:dyDescent="0.25">
      <c r="A15" s="49">
        <v>5397819</v>
      </c>
      <c r="B15" s="50" t="s">
        <v>21</v>
      </c>
      <c r="C15" s="51" t="s">
        <v>7</v>
      </c>
      <c r="D15" s="52" t="s">
        <v>22</v>
      </c>
      <c r="E15" s="51">
        <v>6</v>
      </c>
      <c r="F15" s="53">
        <v>12.4</v>
      </c>
      <c r="G15" s="54">
        <v>5093956</v>
      </c>
      <c r="H15" s="55" t="s">
        <v>254</v>
      </c>
      <c r="I15" s="56" t="s">
        <v>251</v>
      </c>
      <c r="J15" s="57">
        <v>8430078020037</v>
      </c>
      <c r="K15" s="56">
        <v>6</v>
      </c>
      <c r="L15" s="58">
        <v>13.55</v>
      </c>
      <c r="M15" s="59"/>
      <c r="N15" s="65"/>
      <c r="O15" s="65"/>
      <c r="P15" s="65"/>
      <c r="Q15" s="93"/>
      <c r="R15" s="93"/>
      <c r="S15" s="65"/>
    </row>
    <row r="16" spans="1:19" ht="15" x14ac:dyDescent="0.25">
      <c r="A16" s="67">
        <v>5397815</v>
      </c>
      <c r="B16" s="42" t="s">
        <v>21</v>
      </c>
      <c r="C16" s="20" t="s">
        <v>9</v>
      </c>
      <c r="D16" s="21" t="s">
        <v>23</v>
      </c>
      <c r="E16" s="20">
        <v>6</v>
      </c>
      <c r="F16" s="40">
        <v>31.3</v>
      </c>
      <c r="G16" s="43">
        <v>5093961</v>
      </c>
      <c r="H16" s="44" t="s">
        <v>260</v>
      </c>
      <c r="I16" s="45" t="s">
        <v>239</v>
      </c>
      <c r="J16" s="46">
        <v>8430078020167</v>
      </c>
      <c r="K16" s="45">
        <v>6</v>
      </c>
      <c r="L16" s="47">
        <v>33.5</v>
      </c>
      <c r="M16" s="48"/>
      <c r="N16" s="22">
        <v>5809056</v>
      </c>
      <c r="O16" s="23" t="s">
        <v>349</v>
      </c>
      <c r="P16" s="24" t="s">
        <v>350</v>
      </c>
      <c r="Q16" s="29">
        <v>4</v>
      </c>
      <c r="R16" s="30">
        <v>37.550000000000004</v>
      </c>
      <c r="S16" s="25"/>
    </row>
    <row r="17" spans="1:19" ht="15" x14ac:dyDescent="0.25">
      <c r="A17" s="245">
        <v>5397821</v>
      </c>
      <c r="B17" s="253" t="s">
        <v>21</v>
      </c>
      <c r="C17" s="249" t="s">
        <v>11</v>
      </c>
      <c r="D17" s="251" t="s">
        <v>24</v>
      </c>
      <c r="E17" s="249">
        <v>2</v>
      </c>
      <c r="F17" s="247">
        <v>129.25</v>
      </c>
      <c r="G17" s="43">
        <v>5196450</v>
      </c>
      <c r="H17" s="44" t="s">
        <v>260</v>
      </c>
      <c r="I17" s="45" t="s">
        <v>227</v>
      </c>
      <c r="J17" s="46">
        <v>8429656008055</v>
      </c>
      <c r="K17" s="45">
        <v>2</v>
      </c>
      <c r="L17" s="47">
        <v>89.800000000000011</v>
      </c>
      <c r="M17" s="44"/>
      <c r="N17" s="22">
        <v>5809055</v>
      </c>
      <c r="O17" s="23" t="s">
        <v>347</v>
      </c>
      <c r="P17" s="24" t="s">
        <v>348</v>
      </c>
      <c r="Q17" s="29">
        <v>2</v>
      </c>
      <c r="R17" s="30">
        <v>151.55000000000001</v>
      </c>
      <c r="S17" s="25"/>
    </row>
    <row r="18" spans="1:19" s="80" customFormat="1" ht="15.75" thickBot="1" x14ac:dyDescent="0.3">
      <c r="A18" s="246"/>
      <c r="B18" s="254"/>
      <c r="C18" s="250"/>
      <c r="D18" s="252"/>
      <c r="E18" s="250"/>
      <c r="F18" s="248"/>
      <c r="G18" s="69">
        <v>5093959</v>
      </c>
      <c r="H18" s="70" t="s">
        <v>273</v>
      </c>
      <c r="I18" s="71" t="s">
        <v>217</v>
      </c>
      <c r="J18" s="72">
        <v>8430078020297</v>
      </c>
      <c r="K18" s="71">
        <v>1</v>
      </c>
      <c r="L18" s="73">
        <v>170.70000000000002</v>
      </c>
      <c r="M18" s="70"/>
      <c r="N18" s="74"/>
      <c r="O18" s="75"/>
      <c r="P18" s="76"/>
      <c r="Q18" s="77"/>
      <c r="R18" s="78"/>
      <c r="S18" s="79"/>
    </row>
    <row r="19" spans="1:19" s="66" customFormat="1" ht="15" x14ac:dyDescent="0.25">
      <c r="A19" s="49">
        <v>5397826</v>
      </c>
      <c r="B19" s="50" t="s">
        <v>25</v>
      </c>
      <c r="C19" s="51" t="s">
        <v>7</v>
      </c>
      <c r="D19" s="52" t="s">
        <v>26</v>
      </c>
      <c r="E19" s="51">
        <v>6</v>
      </c>
      <c r="F19" s="53">
        <v>12.4</v>
      </c>
      <c r="G19" s="55"/>
      <c r="H19" s="55"/>
      <c r="I19" s="55"/>
      <c r="J19" s="55"/>
      <c r="K19" s="55"/>
      <c r="L19" s="56"/>
      <c r="M19" s="55"/>
      <c r="N19" s="65"/>
      <c r="O19" s="65"/>
      <c r="P19" s="65"/>
      <c r="Q19" s="93"/>
      <c r="R19" s="93"/>
      <c r="S19" s="65"/>
    </row>
    <row r="20" spans="1:19" ht="15" x14ac:dyDescent="0.25">
      <c r="A20" s="67">
        <v>5397822</v>
      </c>
      <c r="B20" s="42" t="s">
        <v>25</v>
      </c>
      <c r="C20" s="20" t="s">
        <v>9</v>
      </c>
      <c r="D20" s="21" t="s">
        <v>27</v>
      </c>
      <c r="E20" s="20">
        <v>6</v>
      </c>
      <c r="F20" s="40">
        <v>31.3</v>
      </c>
      <c r="G20" s="43">
        <v>5093941</v>
      </c>
      <c r="H20" s="44" t="s">
        <v>261</v>
      </c>
      <c r="I20" s="45" t="s">
        <v>239</v>
      </c>
      <c r="J20" s="46">
        <v>8430078020181</v>
      </c>
      <c r="K20" s="45">
        <v>6</v>
      </c>
      <c r="L20" s="47">
        <v>33.5</v>
      </c>
      <c r="M20" s="48"/>
      <c r="N20" s="22">
        <v>5809057</v>
      </c>
      <c r="O20" s="23" t="s">
        <v>351</v>
      </c>
      <c r="P20" s="24" t="s">
        <v>352</v>
      </c>
      <c r="Q20" s="29">
        <v>4</v>
      </c>
      <c r="R20" s="30">
        <v>37.550000000000004</v>
      </c>
      <c r="S20" s="25"/>
    </row>
    <row r="21" spans="1:19" ht="15" x14ac:dyDescent="0.25">
      <c r="A21" s="245">
        <v>5397827</v>
      </c>
      <c r="B21" s="253" t="s">
        <v>25</v>
      </c>
      <c r="C21" s="249" t="s">
        <v>11</v>
      </c>
      <c r="D21" s="251" t="s">
        <v>28</v>
      </c>
      <c r="E21" s="249">
        <v>2</v>
      </c>
      <c r="F21" s="247">
        <v>129.25</v>
      </c>
      <c r="G21" s="43">
        <v>5196449</v>
      </c>
      <c r="H21" s="44" t="s">
        <v>270</v>
      </c>
      <c r="I21" s="45" t="s">
        <v>227</v>
      </c>
      <c r="J21" s="46">
        <v>8429656008031</v>
      </c>
      <c r="K21" s="45">
        <v>2</v>
      </c>
      <c r="L21" s="47">
        <v>89.800000000000011</v>
      </c>
      <c r="M21" s="44"/>
      <c r="N21" s="25"/>
      <c r="O21" s="25"/>
      <c r="P21" s="25"/>
      <c r="Q21" s="31"/>
      <c r="R21" s="31"/>
      <c r="S21" s="25"/>
    </row>
    <row r="22" spans="1:19" s="80" customFormat="1" ht="15.75" thickBot="1" x14ac:dyDescent="0.3">
      <c r="A22" s="246"/>
      <c r="B22" s="254"/>
      <c r="C22" s="250"/>
      <c r="D22" s="252"/>
      <c r="E22" s="250"/>
      <c r="F22" s="248"/>
      <c r="G22" s="69">
        <v>5093937</v>
      </c>
      <c r="H22" s="70" t="s">
        <v>274</v>
      </c>
      <c r="I22" s="71" t="s">
        <v>217</v>
      </c>
      <c r="J22" s="72">
        <v>8430078020303</v>
      </c>
      <c r="K22" s="71">
        <v>1</v>
      </c>
      <c r="L22" s="73">
        <v>170.70000000000002</v>
      </c>
      <c r="M22" s="70"/>
      <c r="N22" s="79"/>
      <c r="O22" s="79"/>
      <c r="P22" s="79"/>
      <c r="Q22" s="94"/>
      <c r="R22" s="94"/>
      <c r="S22" s="79"/>
    </row>
    <row r="23" spans="1:19" s="66" customFormat="1" ht="15" x14ac:dyDescent="0.25">
      <c r="A23" s="49">
        <v>5397831</v>
      </c>
      <c r="B23" s="50" t="s">
        <v>29</v>
      </c>
      <c r="C23" s="51" t="s">
        <v>7</v>
      </c>
      <c r="D23" s="52" t="s">
        <v>30</v>
      </c>
      <c r="E23" s="51">
        <v>6</v>
      </c>
      <c r="F23" s="53">
        <v>12.4</v>
      </c>
      <c r="G23" s="55"/>
      <c r="H23" s="55"/>
      <c r="I23" s="55"/>
      <c r="J23" s="55"/>
      <c r="K23" s="55"/>
      <c r="L23" s="56"/>
      <c r="M23" s="55"/>
      <c r="N23" s="65"/>
      <c r="O23" s="65"/>
      <c r="P23" s="65"/>
      <c r="Q23" s="93"/>
      <c r="R23" s="93"/>
      <c r="S23" s="65"/>
    </row>
    <row r="24" spans="1:19" ht="15" x14ac:dyDescent="0.25">
      <c r="A24" s="67">
        <v>5397828</v>
      </c>
      <c r="B24" s="42" t="s">
        <v>29</v>
      </c>
      <c r="C24" s="20" t="s">
        <v>9</v>
      </c>
      <c r="D24" s="21" t="s">
        <v>31</v>
      </c>
      <c r="E24" s="20">
        <v>6</v>
      </c>
      <c r="F24" s="40">
        <v>31.3</v>
      </c>
      <c r="G24" s="44"/>
      <c r="H24" s="44"/>
      <c r="I24" s="44"/>
      <c r="J24" s="44"/>
      <c r="K24" s="44"/>
      <c r="L24" s="45"/>
      <c r="M24" s="44"/>
      <c r="N24" s="22">
        <v>5809083</v>
      </c>
      <c r="O24" s="23" t="s">
        <v>395</v>
      </c>
      <c r="P24" s="24" t="s">
        <v>396</v>
      </c>
      <c r="Q24" s="29">
        <v>4</v>
      </c>
      <c r="R24" s="30">
        <v>37.550000000000004</v>
      </c>
      <c r="S24" s="25"/>
    </row>
    <row r="25" spans="1:19" s="80" customFormat="1" ht="15.75" thickBot="1" x14ac:dyDescent="0.3">
      <c r="A25" s="95">
        <v>5397833</v>
      </c>
      <c r="B25" s="96" t="s">
        <v>29</v>
      </c>
      <c r="C25" s="97" t="s">
        <v>11</v>
      </c>
      <c r="D25" s="98" t="s">
        <v>32</v>
      </c>
      <c r="E25" s="97">
        <v>2</v>
      </c>
      <c r="F25" s="99">
        <v>129.25</v>
      </c>
      <c r="G25" s="70"/>
      <c r="H25" s="70"/>
      <c r="I25" s="70"/>
      <c r="J25" s="70"/>
      <c r="K25" s="70"/>
      <c r="L25" s="71"/>
      <c r="M25" s="70"/>
      <c r="N25" s="74">
        <v>5809082</v>
      </c>
      <c r="O25" s="75" t="s">
        <v>393</v>
      </c>
      <c r="P25" s="76" t="s">
        <v>394</v>
      </c>
      <c r="Q25" s="77">
        <v>2</v>
      </c>
      <c r="R25" s="78">
        <v>151.55000000000001</v>
      </c>
      <c r="S25" s="79"/>
    </row>
    <row r="26" spans="1:19" s="66" customFormat="1" ht="15" x14ac:dyDescent="0.25">
      <c r="A26" s="49">
        <v>5397839</v>
      </c>
      <c r="B26" s="50" t="s">
        <v>33</v>
      </c>
      <c r="C26" s="51" t="s">
        <v>7</v>
      </c>
      <c r="D26" s="52" t="s">
        <v>34</v>
      </c>
      <c r="E26" s="51">
        <v>6</v>
      </c>
      <c r="F26" s="53">
        <v>12.4</v>
      </c>
      <c r="G26" s="54">
        <v>5093892</v>
      </c>
      <c r="H26" s="55" t="s">
        <v>256</v>
      </c>
      <c r="I26" s="56" t="s">
        <v>251</v>
      </c>
      <c r="J26" s="57">
        <v>8430078020051</v>
      </c>
      <c r="K26" s="56">
        <v>6</v>
      </c>
      <c r="L26" s="58">
        <v>13.55</v>
      </c>
      <c r="M26" s="59"/>
      <c r="N26" s="65"/>
      <c r="O26" s="65"/>
      <c r="P26" s="65"/>
      <c r="Q26" s="93"/>
      <c r="R26" s="93"/>
      <c r="S26" s="65"/>
    </row>
    <row r="27" spans="1:19" ht="15" x14ac:dyDescent="0.25">
      <c r="A27" s="67">
        <v>5397835</v>
      </c>
      <c r="B27" s="42" t="s">
        <v>33</v>
      </c>
      <c r="C27" s="20" t="s">
        <v>9</v>
      </c>
      <c r="D27" s="21" t="s">
        <v>35</v>
      </c>
      <c r="E27" s="20">
        <v>6</v>
      </c>
      <c r="F27" s="40">
        <v>31.3</v>
      </c>
      <c r="G27" s="43">
        <v>5093904</v>
      </c>
      <c r="H27" s="44" t="s">
        <v>262</v>
      </c>
      <c r="I27" s="45" t="s">
        <v>239</v>
      </c>
      <c r="J27" s="46">
        <v>8430078020198</v>
      </c>
      <c r="K27" s="45">
        <v>6</v>
      </c>
      <c r="L27" s="47">
        <v>33.5</v>
      </c>
      <c r="M27" s="44"/>
      <c r="N27" s="22">
        <v>5809075</v>
      </c>
      <c r="O27" s="23" t="s">
        <v>379</v>
      </c>
      <c r="P27" s="24" t="s">
        <v>380</v>
      </c>
      <c r="Q27" s="29">
        <v>4</v>
      </c>
      <c r="R27" s="30">
        <v>37.550000000000004</v>
      </c>
      <c r="S27" s="25"/>
    </row>
    <row r="28" spans="1:19" ht="15" x14ac:dyDescent="0.25">
      <c r="A28" s="245">
        <v>5397841</v>
      </c>
      <c r="B28" s="253" t="s">
        <v>33</v>
      </c>
      <c r="C28" s="249" t="s">
        <v>11</v>
      </c>
      <c r="D28" s="251" t="s">
        <v>36</v>
      </c>
      <c r="E28" s="249">
        <v>2</v>
      </c>
      <c r="F28" s="247">
        <v>129.25</v>
      </c>
      <c r="G28" s="43">
        <v>5196446</v>
      </c>
      <c r="H28" s="44" t="s">
        <v>256</v>
      </c>
      <c r="I28" s="45" t="s">
        <v>227</v>
      </c>
      <c r="J28" s="46">
        <v>8429656007973</v>
      </c>
      <c r="K28" s="45">
        <v>2</v>
      </c>
      <c r="L28" s="47">
        <v>89.800000000000011</v>
      </c>
      <c r="M28" s="44"/>
      <c r="N28" s="22">
        <v>5809074</v>
      </c>
      <c r="O28" s="23" t="s">
        <v>377</v>
      </c>
      <c r="P28" s="24" t="s">
        <v>378</v>
      </c>
      <c r="Q28" s="29">
        <v>2</v>
      </c>
      <c r="R28" s="30">
        <v>151.55000000000001</v>
      </c>
      <c r="S28" s="25"/>
    </row>
    <row r="29" spans="1:19" s="80" customFormat="1" ht="15.75" thickBot="1" x14ac:dyDescent="0.3">
      <c r="A29" s="246"/>
      <c r="B29" s="254"/>
      <c r="C29" s="250"/>
      <c r="D29" s="252"/>
      <c r="E29" s="250"/>
      <c r="F29" s="248"/>
      <c r="G29" s="69">
        <v>5093899</v>
      </c>
      <c r="H29" s="70" t="s">
        <v>275</v>
      </c>
      <c r="I29" s="71" t="s">
        <v>217</v>
      </c>
      <c r="J29" s="72">
        <v>8430078020310</v>
      </c>
      <c r="K29" s="71">
        <v>1</v>
      </c>
      <c r="L29" s="73">
        <v>170.70000000000002</v>
      </c>
      <c r="M29" s="70"/>
      <c r="N29" s="74"/>
      <c r="O29" s="75"/>
      <c r="P29" s="76"/>
      <c r="Q29" s="77"/>
      <c r="R29" s="78"/>
      <c r="S29" s="79"/>
    </row>
    <row r="30" spans="1:19" s="66" customFormat="1" ht="15" x14ac:dyDescent="0.25">
      <c r="A30" s="49">
        <v>5397846</v>
      </c>
      <c r="B30" s="50" t="s">
        <v>37</v>
      </c>
      <c r="C30" s="51" t="s">
        <v>7</v>
      </c>
      <c r="D30" s="52" t="s">
        <v>38</v>
      </c>
      <c r="E30" s="51">
        <v>6</v>
      </c>
      <c r="F30" s="53">
        <v>12.4</v>
      </c>
      <c r="G30" s="55"/>
      <c r="H30" s="55"/>
      <c r="I30" s="55"/>
      <c r="J30" s="55"/>
      <c r="K30" s="55"/>
      <c r="L30" s="56"/>
      <c r="M30" s="55"/>
      <c r="N30" s="65"/>
      <c r="O30" s="65"/>
      <c r="P30" s="65"/>
      <c r="Q30" s="93"/>
      <c r="R30" s="93"/>
      <c r="S30" s="65"/>
    </row>
    <row r="31" spans="1:19" ht="15" x14ac:dyDescent="0.25">
      <c r="A31" s="67">
        <v>5397842</v>
      </c>
      <c r="B31" s="42" t="s">
        <v>37</v>
      </c>
      <c r="C31" s="20" t="s">
        <v>9</v>
      </c>
      <c r="D31" s="21" t="s">
        <v>39</v>
      </c>
      <c r="E31" s="20">
        <v>6</v>
      </c>
      <c r="F31" s="40">
        <v>31.3</v>
      </c>
      <c r="G31" s="43">
        <v>5093825</v>
      </c>
      <c r="H31" s="44" t="s">
        <v>263</v>
      </c>
      <c r="I31" s="45" t="s">
        <v>239</v>
      </c>
      <c r="J31" s="46">
        <v>8430078020204</v>
      </c>
      <c r="K31" s="45">
        <v>6</v>
      </c>
      <c r="L31" s="47">
        <v>33.5</v>
      </c>
      <c r="M31" s="48"/>
      <c r="N31" s="22">
        <v>5809066</v>
      </c>
      <c r="O31" s="23" t="s">
        <v>369</v>
      </c>
      <c r="P31" s="24" t="s">
        <v>370</v>
      </c>
      <c r="Q31" s="29">
        <v>2</v>
      </c>
      <c r="R31" s="30">
        <v>151.55000000000001</v>
      </c>
      <c r="S31" s="25"/>
    </row>
    <row r="32" spans="1:19" ht="15" x14ac:dyDescent="0.25">
      <c r="A32" s="245">
        <v>5397848</v>
      </c>
      <c r="B32" s="253" t="s">
        <v>37</v>
      </c>
      <c r="C32" s="249" t="s">
        <v>11</v>
      </c>
      <c r="D32" s="251" t="s">
        <v>40</v>
      </c>
      <c r="E32" s="249">
        <v>2</v>
      </c>
      <c r="F32" s="247">
        <v>129.25</v>
      </c>
      <c r="G32" s="43">
        <v>5196444</v>
      </c>
      <c r="H32" s="44" t="s">
        <v>263</v>
      </c>
      <c r="I32" s="45" t="s">
        <v>227</v>
      </c>
      <c r="J32" s="46">
        <v>8429656007935</v>
      </c>
      <c r="K32" s="45">
        <v>2</v>
      </c>
      <c r="L32" s="47">
        <v>89.800000000000011</v>
      </c>
      <c r="M32" s="44"/>
      <c r="N32" s="22">
        <v>5809067</v>
      </c>
      <c r="O32" s="23" t="s">
        <v>371</v>
      </c>
      <c r="P32" s="24" t="s">
        <v>372</v>
      </c>
      <c r="Q32" s="29">
        <v>4</v>
      </c>
      <c r="R32" s="30">
        <v>37.550000000000004</v>
      </c>
      <c r="S32" s="25"/>
    </row>
    <row r="33" spans="1:19" ht="15.75" thickBot="1" x14ac:dyDescent="0.3">
      <c r="A33" s="246"/>
      <c r="B33" s="254"/>
      <c r="C33" s="250"/>
      <c r="D33" s="252"/>
      <c r="E33" s="250"/>
      <c r="F33" s="248"/>
      <c r="G33" s="81">
        <v>5093820</v>
      </c>
      <c r="H33" s="82" t="s">
        <v>276</v>
      </c>
      <c r="I33" s="83" t="s">
        <v>217</v>
      </c>
      <c r="J33" s="84">
        <v>8430078020334</v>
      </c>
      <c r="K33" s="83">
        <v>1</v>
      </c>
      <c r="L33" s="85">
        <v>170.70000000000002</v>
      </c>
      <c r="M33" s="82"/>
      <c r="N33" s="86"/>
      <c r="O33" s="87"/>
      <c r="P33" s="88"/>
      <c r="Q33" s="89"/>
      <c r="R33" s="90"/>
      <c r="S33" s="91"/>
    </row>
    <row r="34" spans="1:19" s="66" customFormat="1" ht="15" x14ac:dyDescent="0.25">
      <c r="A34" s="49">
        <v>5397852</v>
      </c>
      <c r="B34" s="50" t="s">
        <v>41</v>
      </c>
      <c r="C34" s="51" t="s">
        <v>7</v>
      </c>
      <c r="D34" s="52" t="s">
        <v>42</v>
      </c>
      <c r="E34" s="51">
        <v>6</v>
      </c>
      <c r="F34" s="53">
        <v>12.4</v>
      </c>
      <c r="G34" s="55"/>
      <c r="H34" s="55"/>
      <c r="I34" s="55"/>
      <c r="J34" s="55"/>
      <c r="K34" s="55"/>
      <c r="L34" s="56"/>
      <c r="M34" s="55"/>
      <c r="N34" s="65"/>
      <c r="O34" s="65"/>
      <c r="P34" s="65"/>
      <c r="Q34" s="93"/>
      <c r="R34" s="93"/>
      <c r="S34" s="65"/>
    </row>
    <row r="35" spans="1:19" ht="15" x14ac:dyDescent="0.25">
      <c r="A35" s="67">
        <v>5397849</v>
      </c>
      <c r="B35" s="42" t="s">
        <v>41</v>
      </c>
      <c r="C35" s="20" t="s">
        <v>9</v>
      </c>
      <c r="D35" s="21" t="s">
        <v>43</v>
      </c>
      <c r="E35" s="20">
        <v>6</v>
      </c>
      <c r="F35" s="40">
        <v>31.3</v>
      </c>
      <c r="G35" s="43">
        <v>5094003</v>
      </c>
      <c r="H35" s="44" t="s">
        <v>264</v>
      </c>
      <c r="I35" s="45" t="s">
        <v>239</v>
      </c>
      <c r="J35" s="46">
        <v>8430078020211</v>
      </c>
      <c r="K35" s="45">
        <v>6</v>
      </c>
      <c r="L35" s="47">
        <v>33.5</v>
      </c>
      <c r="M35" s="48"/>
      <c r="N35" s="22">
        <v>5809063</v>
      </c>
      <c r="O35" s="23" t="s">
        <v>363</v>
      </c>
      <c r="P35" s="24" t="s">
        <v>364</v>
      </c>
      <c r="Q35" s="29">
        <v>4</v>
      </c>
      <c r="R35" s="30">
        <v>37.550000000000004</v>
      </c>
      <c r="S35" s="25"/>
    </row>
    <row r="36" spans="1:19" ht="15" x14ac:dyDescent="0.25">
      <c r="A36" s="245">
        <v>5397854</v>
      </c>
      <c r="B36" s="253" t="s">
        <v>41</v>
      </c>
      <c r="C36" s="249" t="s">
        <v>11</v>
      </c>
      <c r="D36" s="251" t="s">
        <v>44</v>
      </c>
      <c r="E36" s="249">
        <v>2</v>
      </c>
      <c r="F36" s="247">
        <v>129.25</v>
      </c>
      <c r="G36" s="43">
        <v>5196452</v>
      </c>
      <c r="H36" s="44" t="s">
        <v>264</v>
      </c>
      <c r="I36" s="45" t="s">
        <v>227</v>
      </c>
      <c r="J36" s="46">
        <v>8429656008093</v>
      </c>
      <c r="K36" s="45">
        <v>2</v>
      </c>
      <c r="L36" s="47">
        <v>89.800000000000011</v>
      </c>
      <c r="M36" s="44"/>
      <c r="N36" s="22">
        <v>5809062</v>
      </c>
      <c r="O36" s="23" t="s">
        <v>361</v>
      </c>
      <c r="P36" s="24" t="s">
        <v>362</v>
      </c>
      <c r="Q36" s="29">
        <v>2</v>
      </c>
      <c r="R36" s="30">
        <v>151.55000000000001</v>
      </c>
      <c r="S36" s="25"/>
    </row>
    <row r="37" spans="1:19" s="80" customFormat="1" ht="15.75" thickBot="1" x14ac:dyDescent="0.3">
      <c r="A37" s="246"/>
      <c r="B37" s="254"/>
      <c r="C37" s="250"/>
      <c r="D37" s="252"/>
      <c r="E37" s="250"/>
      <c r="F37" s="248"/>
      <c r="G37" s="69">
        <v>5093997</v>
      </c>
      <c r="H37" s="70" t="s">
        <v>277</v>
      </c>
      <c r="I37" s="71" t="s">
        <v>217</v>
      </c>
      <c r="J37" s="72">
        <v>8430078020341</v>
      </c>
      <c r="K37" s="71">
        <v>1</v>
      </c>
      <c r="L37" s="73">
        <v>170.70000000000002</v>
      </c>
      <c r="M37" s="70"/>
      <c r="N37" s="74"/>
      <c r="O37" s="75"/>
      <c r="P37" s="76"/>
      <c r="Q37" s="77"/>
      <c r="R37" s="78"/>
      <c r="S37" s="79"/>
    </row>
    <row r="38" spans="1:19" s="66" customFormat="1" ht="15" x14ac:dyDescent="0.25">
      <c r="A38" s="49">
        <v>5397858</v>
      </c>
      <c r="B38" s="50" t="s">
        <v>45</v>
      </c>
      <c r="C38" s="51" t="s">
        <v>7</v>
      </c>
      <c r="D38" s="52" t="s">
        <v>46</v>
      </c>
      <c r="E38" s="51">
        <v>6</v>
      </c>
      <c r="F38" s="53">
        <v>12.4</v>
      </c>
      <c r="G38" s="55"/>
      <c r="H38" s="55"/>
      <c r="I38" s="55"/>
      <c r="J38" s="55"/>
      <c r="K38" s="55"/>
      <c r="L38" s="56"/>
      <c r="M38" s="55"/>
      <c r="N38" s="65"/>
      <c r="O38" s="65"/>
      <c r="P38" s="65"/>
      <c r="Q38" s="93"/>
      <c r="R38" s="93"/>
      <c r="S38" s="65"/>
    </row>
    <row r="39" spans="1:19" ht="15" x14ac:dyDescent="0.25">
      <c r="A39" s="67">
        <v>5397855</v>
      </c>
      <c r="B39" s="42" t="s">
        <v>45</v>
      </c>
      <c r="C39" s="20" t="s">
        <v>9</v>
      </c>
      <c r="D39" s="21" t="s">
        <v>47</v>
      </c>
      <c r="E39" s="20">
        <v>6</v>
      </c>
      <c r="F39" s="40">
        <v>31.3</v>
      </c>
      <c r="G39" s="43">
        <v>5094024</v>
      </c>
      <c r="H39" s="44" t="s">
        <v>265</v>
      </c>
      <c r="I39" s="45" t="s">
        <v>239</v>
      </c>
      <c r="J39" s="46">
        <v>8430078020228</v>
      </c>
      <c r="K39" s="45">
        <v>6</v>
      </c>
      <c r="L39" s="47">
        <v>33.5</v>
      </c>
      <c r="M39" s="48"/>
      <c r="N39" s="22">
        <v>5809061</v>
      </c>
      <c r="O39" s="23" t="s">
        <v>359</v>
      </c>
      <c r="P39" s="24" t="s">
        <v>360</v>
      </c>
      <c r="Q39" s="29">
        <v>4</v>
      </c>
      <c r="R39" s="30">
        <v>37.550000000000004</v>
      </c>
      <c r="S39" s="25"/>
    </row>
    <row r="40" spans="1:19" ht="14.25" customHeight="1" x14ac:dyDescent="0.25">
      <c r="A40" s="245">
        <v>5397859</v>
      </c>
      <c r="B40" s="253" t="s">
        <v>45</v>
      </c>
      <c r="C40" s="249" t="s">
        <v>11</v>
      </c>
      <c r="D40" s="251" t="s">
        <v>48</v>
      </c>
      <c r="E40" s="249">
        <v>2</v>
      </c>
      <c r="F40" s="247">
        <v>129.25</v>
      </c>
      <c r="G40" s="43">
        <v>5196453</v>
      </c>
      <c r="H40" s="44" t="s">
        <v>271</v>
      </c>
      <c r="I40" s="45" t="s">
        <v>227</v>
      </c>
      <c r="J40" s="46">
        <v>8429656008116</v>
      </c>
      <c r="K40" s="45">
        <v>2</v>
      </c>
      <c r="L40" s="47">
        <v>89.800000000000011</v>
      </c>
      <c r="M40" s="44"/>
      <c r="N40" s="22">
        <v>5809060</v>
      </c>
      <c r="O40" s="23" t="s">
        <v>357</v>
      </c>
      <c r="P40" s="24" t="s">
        <v>358</v>
      </c>
      <c r="Q40" s="29">
        <v>2</v>
      </c>
      <c r="R40" s="30">
        <v>151.55000000000001</v>
      </c>
      <c r="S40" s="25"/>
    </row>
    <row r="41" spans="1:19" s="80" customFormat="1" ht="14.25" customHeight="1" thickBot="1" x14ac:dyDescent="0.3">
      <c r="A41" s="246"/>
      <c r="B41" s="254"/>
      <c r="C41" s="250"/>
      <c r="D41" s="252"/>
      <c r="E41" s="250"/>
      <c r="F41" s="248"/>
      <c r="G41" s="69">
        <v>5095249</v>
      </c>
      <c r="H41" s="70" t="s">
        <v>278</v>
      </c>
      <c r="I41" s="71" t="s">
        <v>217</v>
      </c>
      <c r="J41" s="72">
        <v>8430078020358</v>
      </c>
      <c r="K41" s="71">
        <v>1</v>
      </c>
      <c r="L41" s="73">
        <v>170.70000000000002</v>
      </c>
      <c r="M41" s="70"/>
      <c r="N41" s="74"/>
      <c r="O41" s="75"/>
      <c r="P41" s="76"/>
      <c r="Q41" s="77"/>
      <c r="R41" s="78"/>
      <c r="S41" s="79"/>
    </row>
    <row r="42" spans="1:19" s="66" customFormat="1" ht="15" x14ac:dyDescent="0.25">
      <c r="A42" s="49">
        <v>5397864</v>
      </c>
      <c r="B42" s="50" t="s">
        <v>49</v>
      </c>
      <c r="C42" s="51" t="s">
        <v>7</v>
      </c>
      <c r="D42" s="52" t="s">
        <v>50</v>
      </c>
      <c r="E42" s="51">
        <v>6</v>
      </c>
      <c r="F42" s="53">
        <v>12.4</v>
      </c>
      <c r="G42" s="54">
        <v>5095248</v>
      </c>
      <c r="H42" s="55" t="s">
        <v>255</v>
      </c>
      <c r="I42" s="56" t="s">
        <v>251</v>
      </c>
      <c r="J42" s="57">
        <v>8430078020099</v>
      </c>
      <c r="K42" s="56">
        <v>6</v>
      </c>
      <c r="L42" s="58">
        <v>13.55</v>
      </c>
      <c r="M42" s="59"/>
      <c r="N42" s="65"/>
      <c r="O42" s="65"/>
      <c r="P42" s="65"/>
      <c r="Q42" s="93"/>
      <c r="R42" s="93"/>
      <c r="S42" s="65"/>
    </row>
    <row r="43" spans="1:19" ht="15" x14ac:dyDescent="0.25">
      <c r="A43" s="67">
        <v>5397860</v>
      </c>
      <c r="B43" s="42" t="s">
        <v>49</v>
      </c>
      <c r="C43" s="20" t="s">
        <v>9</v>
      </c>
      <c r="D43" s="21" t="s">
        <v>51</v>
      </c>
      <c r="E43" s="20">
        <v>6</v>
      </c>
      <c r="F43" s="40">
        <v>31.3</v>
      </c>
      <c r="G43" s="43">
        <v>5093872</v>
      </c>
      <c r="H43" s="44" t="s">
        <v>266</v>
      </c>
      <c r="I43" s="45" t="s">
        <v>239</v>
      </c>
      <c r="J43" s="46">
        <v>8430078020235</v>
      </c>
      <c r="K43" s="45">
        <v>6</v>
      </c>
      <c r="L43" s="47">
        <v>33.5</v>
      </c>
      <c r="M43" s="48"/>
      <c r="N43" s="22">
        <v>5809069</v>
      </c>
      <c r="O43" s="23" t="s">
        <v>375</v>
      </c>
      <c r="P43" s="24" t="s">
        <v>376</v>
      </c>
      <c r="Q43" s="29">
        <v>4</v>
      </c>
      <c r="R43" s="30">
        <v>37.550000000000004</v>
      </c>
      <c r="S43" s="25"/>
    </row>
    <row r="44" spans="1:19" ht="15" x14ac:dyDescent="0.25">
      <c r="A44" s="245">
        <v>5397866</v>
      </c>
      <c r="B44" s="253" t="s">
        <v>49</v>
      </c>
      <c r="C44" s="249" t="s">
        <v>11</v>
      </c>
      <c r="D44" s="251" t="s">
        <v>52</v>
      </c>
      <c r="E44" s="249">
        <v>2</v>
      </c>
      <c r="F44" s="247">
        <v>129.25</v>
      </c>
      <c r="G44" s="43">
        <v>5196445</v>
      </c>
      <c r="H44" s="44" t="s">
        <v>266</v>
      </c>
      <c r="I44" s="45" t="s">
        <v>227</v>
      </c>
      <c r="J44" s="46">
        <v>8429656007959</v>
      </c>
      <c r="K44" s="45">
        <v>2</v>
      </c>
      <c r="L44" s="47">
        <v>89.800000000000011</v>
      </c>
      <c r="M44" s="44"/>
      <c r="N44" s="22">
        <v>5809068</v>
      </c>
      <c r="O44" s="23" t="s">
        <v>373</v>
      </c>
      <c r="P44" s="24" t="s">
        <v>374</v>
      </c>
      <c r="Q44" s="29">
        <v>2</v>
      </c>
      <c r="R44" s="30">
        <v>151.55000000000001</v>
      </c>
      <c r="S44" s="25"/>
    </row>
    <row r="45" spans="1:19" s="80" customFormat="1" ht="15.75" thickBot="1" x14ac:dyDescent="0.3">
      <c r="A45" s="246"/>
      <c r="B45" s="254"/>
      <c r="C45" s="250"/>
      <c r="D45" s="252"/>
      <c r="E45" s="250"/>
      <c r="F45" s="248"/>
      <c r="G45" s="69">
        <v>5093867</v>
      </c>
      <c r="H45" s="70" t="s">
        <v>279</v>
      </c>
      <c r="I45" s="71" t="s">
        <v>217</v>
      </c>
      <c r="J45" s="72">
        <v>8430078020365</v>
      </c>
      <c r="K45" s="71">
        <v>1</v>
      </c>
      <c r="L45" s="73">
        <v>170.70000000000002</v>
      </c>
      <c r="M45" s="70"/>
      <c r="N45" s="74"/>
      <c r="O45" s="75"/>
      <c r="P45" s="76"/>
      <c r="Q45" s="77"/>
      <c r="R45" s="78"/>
      <c r="S45" s="79"/>
    </row>
    <row r="46" spans="1:19" s="66" customFormat="1" ht="15" x14ac:dyDescent="0.25">
      <c r="A46" s="49">
        <v>5397870</v>
      </c>
      <c r="B46" s="50" t="s">
        <v>53</v>
      </c>
      <c r="C46" s="51" t="s">
        <v>7</v>
      </c>
      <c r="D46" s="52" t="s">
        <v>54</v>
      </c>
      <c r="E46" s="51">
        <v>6</v>
      </c>
      <c r="F46" s="53">
        <v>12.4</v>
      </c>
      <c r="G46" s="55"/>
      <c r="H46" s="55"/>
      <c r="I46" s="55"/>
      <c r="J46" s="55"/>
      <c r="K46" s="55"/>
      <c r="L46" s="56"/>
      <c r="M46" s="55"/>
      <c r="N46" s="65"/>
      <c r="O46" s="65"/>
      <c r="P46" s="65"/>
      <c r="Q46" s="93"/>
      <c r="R46" s="93"/>
      <c r="S46" s="65"/>
    </row>
    <row r="47" spans="1:19" ht="15" x14ac:dyDescent="0.25">
      <c r="A47" s="67">
        <v>5397867</v>
      </c>
      <c r="B47" s="42" t="s">
        <v>53</v>
      </c>
      <c r="C47" s="20" t="s">
        <v>9</v>
      </c>
      <c r="D47" s="21" t="s">
        <v>55</v>
      </c>
      <c r="E47" s="20">
        <v>6</v>
      </c>
      <c r="F47" s="40">
        <v>31.3</v>
      </c>
      <c r="G47" s="43">
        <v>5094158</v>
      </c>
      <c r="H47" s="44" t="s">
        <v>267</v>
      </c>
      <c r="I47" s="45" t="s">
        <v>239</v>
      </c>
      <c r="J47" s="46">
        <v>8430078020242</v>
      </c>
      <c r="K47" s="45">
        <v>6</v>
      </c>
      <c r="L47" s="47">
        <v>33.5</v>
      </c>
      <c r="M47" s="48"/>
      <c r="N47" s="22">
        <v>5809064</v>
      </c>
      <c r="O47" s="23" t="s">
        <v>365</v>
      </c>
      <c r="P47" s="24" t="s">
        <v>366</v>
      </c>
      <c r="Q47" s="29">
        <v>2</v>
      </c>
      <c r="R47" s="30">
        <v>151.55000000000001</v>
      </c>
      <c r="S47" s="25"/>
    </row>
    <row r="48" spans="1:19" s="80" customFormat="1" ht="15.75" thickBot="1" x14ac:dyDescent="0.3">
      <c r="A48" s="95">
        <v>5397872</v>
      </c>
      <c r="B48" s="96" t="s">
        <v>53</v>
      </c>
      <c r="C48" s="97" t="s">
        <v>11</v>
      </c>
      <c r="D48" s="98" t="s">
        <v>56</v>
      </c>
      <c r="E48" s="97">
        <v>2</v>
      </c>
      <c r="F48" s="99">
        <v>129.25</v>
      </c>
      <c r="G48" s="69">
        <v>5196456</v>
      </c>
      <c r="H48" s="70" t="s">
        <v>267</v>
      </c>
      <c r="I48" s="71" t="s">
        <v>227</v>
      </c>
      <c r="J48" s="72">
        <v>8429656008154</v>
      </c>
      <c r="K48" s="71">
        <v>2</v>
      </c>
      <c r="L48" s="73">
        <v>89.800000000000011</v>
      </c>
      <c r="M48" s="70"/>
      <c r="N48" s="74">
        <v>5809065</v>
      </c>
      <c r="O48" s="75" t="s">
        <v>367</v>
      </c>
      <c r="P48" s="76" t="s">
        <v>368</v>
      </c>
      <c r="Q48" s="77">
        <v>4</v>
      </c>
      <c r="R48" s="78">
        <v>37.550000000000004</v>
      </c>
      <c r="S48" s="79"/>
    </row>
    <row r="49" spans="1:19" s="66" customFormat="1" ht="15" x14ac:dyDescent="0.25">
      <c r="A49" s="49">
        <v>5397876</v>
      </c>
      <c r="B49" s="50" t="s">
        <v>57</v>
      </c>
      <c r="C49" s="51" t="s">
        <v>7</v>
      </c>
      <c r="D49" s="52" t="s">
        <v>58</v>
      </c>
      <c r="E49" s="51">
        <v>6</v>
      </c>
      <c r="F49" s="53">
        <v>12.4</v>
      </c>
      <c r="G49" s="55"/>
      <c r="H49" s="55"/>
      <c r="I49" s="55"/>
      <c r="J49" s="55"/>
      <c r="K49" s="55"/>
      <c r="L49" s="56"/>
      <c r="M49" s="55"/>
      <c r="N49" s="65"/>
      <c r="O49" s="65"/>
      <c r="P49" s="65"/>
      <c r="Q49" s="93"/>
      <c r="R49" s="93"/>
      <c r="S49" s="65"/>
    </row>
    <row r="50" spans="1:19" ht="15" x14ac:dyDescent="0.25">
      <c r="A50" s="67">
        <v>5397873</v>
      </c>
      <c r="B50" s="42" t="s">
        <v>57</v>
      </c>
      <c r="C50" s="20" t="s">
        <v>9</v>
      </c>
      <c r="D50" s="21" t="s">
        <v>59</v>
      </c>
      <c r="E50" s="20">
        <v>6</v>
      </c>
      <c r="F50" s="40">
        <v>31.3</v>
      </c>
      <c r="G50" s="43">
        <v>5093972</v>
      </c>
      <c r="H50" s="44" t="s">
        <v>268</v>
      </c>
      <c r="I50" s="45" t="s">
        <v>239</v>
      </c>
      <c r="J50" s="46">
        <v>8430078020259</v>
      </c>
      <c r="K50" s="45">
        <v>6</v>
      </c>
      <c r="L50" s="47">
        <v>33.5</v>
      </c>
      <c r="M50" s="48"/>
      <c r="N50" s="25"/>
      <c r="O50" s="25"/>
      <c r="P50" s="25"/>
      <c r="Q50" s="31"/>
      <c r="R50" s="31"/>
      <c r="S50" s="25"/>
    </row>
    <row r="51" spans="1:19" ht="15" x14ac:dyDescent="0.25">
      <c r="A51" s="245">
        <v>5397878</v>
      </c>
      <c r="B51" s="253" t="s">
        <v>57</v>
      </c>
      <c r="C51" s="249" t="s">
        <v>11</v>
      </c>
      <c r="D51" s="251" t="s">
        <v>60</v>
      </c>
      <c r="E51" s="249">
        <v>2</v>
      </c>
      <c r="F51" s="247">
        <v>129.25</v>
      </c>
      <c r="G51" s="43">
        <v>5196451</v>
      </c>
      <c r="H51" s="44" t="s">
        <v>268</v>
      </c>
      <c r="I51" s="45" t="s">
        <v>227</v>
      </c>
      <c r="J51" s="46">
        <v>8429656008079</v>
      </c>
      <c r="K51" s="45">
        <v>2</v>
      </c>
      <c r="L51" s="47">
        <v>89.800000000000011</v>
      </c>
      <c r="M51" s="44"/>
      <c r="N51" s="25"/>
      <c r="O51" s="25"/>
      <c r="P51" s="25"/>
      <c r="Q51" s="31"/>
      <c r="R51" s="31"/>
      <c r="S51" s="25"/>
    </row>
    <row r="52" spans="1:19" s="80" customFormat="1" ht="15.75" thickBot="1" x14ac:dyDescent="0.3">
      <c r="A52" s="246"/>
      <c r="B52" s="254"/>
      <c r="C52" s="250"/>
      <c r="D52" s="252"/>
      <c r="E52" s="250"/>
      <c r="F52" s="248"/>
      <c r="G52" s="69">
        <v>5093970</v>
      </c>
      <c r="H52" s="70" t="s">
        <v>280</v>
      </c>
      <c r="I52" s="71" t="s">
        <v>217</v>
      </c>
      <c r="J52" s="72">
        <v>8430078020396</v>
      </c>
      <c r="K52" s="71">
        <v>1</v>
      </c>
      <c r="L52" s="73">
        <v>170.70000000000002</v>
      </c>
      <c r="M52" s="70"/>
      <c r="N52" s="79"/>
      <c r="O52" s="79"/>
      <c r="P52" s="79"/>
      <c r="Q52" s="94"/>
      <c r="R52" s="94"/>
      <c r="S52" s="79"/>
    </row>
    <row r="53" spans="1:19" s="66" customFormat="1" ht="15" x14ac:dyDescent="0.25">
      <c r="A53" s="49">
        <v>5397918</v>
      </c>
      <c r="B53" s="50" t="s">
        <v>61</v>
      </c>
      <c r="C53" s="51" t="s">
        <v>7</v>
      </c>
      <c r="D53" s="52" t="s">
        <v>62</v>
      </c>
      <c r="E53" s="51">
        <v>6</v>
      </c>
      <c r="F53" s="53">
        <v>13</v>
      </c>
      <c r="G53" s="54">
        <v>5093736</v>
      </c>
      <c r="H53" s="55" t="s">
        <v>306</v>
      </c>
      <c r="I53" s="56" t="s">
        <v>251</v>
      </c>
      <c r="J53" s="57">
        <v>8430078020778</v>
      </c>
      <c r="K53" s="56">
        <v>6</v>
      </c>
      <c r="L53" s="58">
        <v>13.950000000000001</v>
      </c>
      <c r="M53" s="59"/>
      <c r="N53" s="60">
        <v>5809088</v>
      </c>
      <c r="O53" s="61" t="s">
        <v>422</v>
      </c>
      <c r="P53" s="62" t="s">
        <v>423</v>
      </c>
      <c r="Q53" s="63">
        <v>6</v>
      </c>
      <c r="R53" s="64">
        <v>17.8</v>
      </c>
      <c r="S53" s="65"/>
    </row>
    <row r="54" spans="1:19" ht="15" x14ac:dyDescent="0.25">
      <c r="A54" s="67">
        <v>5397914</v>
      </c>
      <c r="B54" s="42" t="s">
        <v>61</v>
      </c>
      <c r="C54" s="20" t="s">
        <v>9</v>
      </c>
      <c r="D54" s="21" t="s">
        <v>63</v>
      </c>
      <c r="E54" s="20">
        <v>6</v>
      </c>
      <c r="F54" s="40">
        <v>32.85</v>
      </c>
      <c r="G54" s="43">
        <v>5093743</v>
      </c>
      <c r="H54" s="44" t="s">
        <v>308</v>
      </c>
      <c r="I54" s="45" t="s">
        <v>239</v>
      </c>
      <c r="J54" s="46">
        <v>8430078020846</v>
      </c>
      <c r="K54" s="45">
        <v>6</v>
      </c>
      <c r="L54" s="47">
        <v>35.1</v>
      </c>
      <c r="M54" s="48"/>
      <c r="N54" s="22">
        <v>5809089</v>
      </c>
      <c r="O54" s="23" t="s">
        <v>420</v>
      </c>
      <c r="P54" s="24" t="s">
        <v>421</v>
      </c>
      <c r="Q54" s="29">
        <v>4</v>
      </c>
      <c r="R54" s="30">
        <v>39.300000000000004</v>
      </c>
      <c r="S54" s="25"/>
    </row>
    <row r="55" spans="1:19" ht="15" x14ac:dyDescent="0.25">
      <c r="A55" s="245">
        <v>5397919</v>
      </c>
      <c r="B55" s="253" t="s">
        <v>61</v>
      </c>
      <c r="C55" s="249" t="s">
        <v>11</v>
      </c>
      <c r="D55" s="251" t="s">
        <v>64</v>
      </c>
      <c r="E55" s="249">
        <v>2</v>
      </c>
      <c r="F55" s="247">
        <v>135.75</v>
      </c>
      <c r="G55" s="43">
        <v>5196467</v>
      </c>
      <c r="H55" s="44" t="s">
        <v>313</v>
      </c>
      <c r="I55" s="45" t="s">
        <v>227</v>
      </c>
      <c r="J55" s="46">
        <v>8429656008338</v>
      </c>
      <c r="K55" s="45">
        <v>2</v>
      </c>
      <c r="L55" s="47">
        <v>94.100000000000009</v>
      </c>
      <c r="M55" s="44"/>
      <c r="N55" s="22">
        <v>5809087</v>
      </c>
      <c r="O55" s="23" t="s">
        <v>418</v>
      </c>
      <c r="P55" s="24" t="s">
        <v>419</v>
      </c>
      <c r="Q55" s="29">
        <v>2</v>
      </c>
      <c r="R55" s="30">
        <v>158.55000000000001</v>
      </c>
      <c r="S55" s="26"/>
    </row>
    <row r="56" spans="1:19" s="80" customFormat="1" ht="15.75" thickBot="1" x14ac:dyDescent="0.3">
      <c r="A56" s="246"/>
      <c r="B56" s="254"/>
      <c r="C56" s="250"/>
      <c r="D56" s="252"/>
      <c r="E56" s="250"/>
      <c r="F56" s="248"/>
      <c r="G56" s="69">
        <v>5093741</v>
      </c>
      <c r="H56" s="70" t="s">
        <v>306</v>
      </c>
      <c r="I56" s="71" t="s">
        <v>217</v>
      </c>
      <c r="J56" s="72">
        <v>8430078020914</v>
      </c>
      <c r="K56" s="71">
        <v>1</v>
      </c>
      <c r="L56" s="73">
        <v>179.20000000000002</v>
      </c>
      <c r="M56" s="70"/>
      <c r="N56" s="74"/>
      <c r="O56" s="75"/>
      <c r="P56" s="76"/>
      <c r="Q56" s="77"/>
      <c r="R56" s="78"/>
      <c r="S56" s="100"/>
    </row>
    <row r="57" spans="1:19" s="66" customFormat="1" ht="15" x14ac:dyDescent="0.25">
      <c r="A57" s="49">
        <v>5397924</v>
      </c>
      <c r="B57" s="50" t="s">
        <v>65</v>
      </c>
      <c r="C57" s="51" t="s">
        <v>7</v>
      </c>
      <c r="D57" s="52" t="s">
        <v>66</v>
      </c>
      <c r="E57" s="51">
        <v>6</v>
      </c>
      <c r="F57" s="53">
        <v>13</v>
      </c>
      <c r="G57" s="54">
        <v>5093677</v>
      </c>
      <c r="H57" s="55" t="s">
        <v>305</v>
      </c>
      <c r="I57" s="56" t="s">
        <v>251</v>
      </c>
      <c r="J57" s="57">
        <v>8430078020761</v>
      </c>
      <c r="K57" s="56">
        <v>6</v>
      </c>
      <c r="L57" s="58">
        <v>13.950000000000001</v>
      </c>
      <c r="M57" s="59"/>
      <c r="N57" s="60">
        <v>5809091</v>
      </c>
      <c r="O57" s="61" t="s">
        <v>428</v>
      </c>
      <c r="P57" s="62" t="s">
        <v>429</v>
      </c>
      <c r="Q57" s="63">
        <v>6</v>
      </c>
      <c r="R57" s="64">
        <v>17.8</v>
      </c>
      <c r="S57" s="65"/>
    </row>
    <row r="58" spans="1:19" ht="15" x14ac:dyDescent="0.25">
      <c r="A58" s="67">
        <v>5397920</v>
      </c>
      <c r="B58" s="42" t="s">
        <v>65</v>
      </c>
      <c r="C58" s="20" t="s">
        <v>9</v>
      </c>
      <c r="D58" s="21" t="s">
        <v>67</v>
      </c>
      <c r="E58" s="20">
        <v>6</v>
      </c>
      <c r="F58" s="40">
        <v>32.85</v>
      </c>
      <c r="G58" s="43">
        <v>5093689</v>
      </c>
      <c r="H58" s="44" t="s">
        <v>305</v>
      </c>
      <c r="I58" s="45" t="s">
        <v>239</v>
      </c>
      <c r="J58" s="46">
        <v>8430078020839</v>
      </c>
      <c r="K58" s="45">
        <v>6</v>
      </c>
      <c r="L58" s="47">
        <v>35.1</v>
      </c>
      <c r="M58" s="48"/>
      <c r="N58" s="22">
        <v>5809092</v>
      </c>
      <c r="O58" s="23" t="s">
        <v>426</v>
      </c>
      <c r="P58" s="24" t="s">
        <v>427</v>
      </c>
      <c r="Q58" s="29">
        <v>4</v>
      </c>
      <c r="R58" s="30">
        <v>39.300000000000004</v>
      </c>
      <c r="S58" s="25"/>
    </row>
    <row r="59" spans="1:19" ht="15" x14ac:dyDescent="0.25">
      <c r="A59" s="245">
        <v>5397925</v>
      </c>
      <c r="B59" s="253" t="s">
        <v>65</v>
      </c>
      <c r="C59" s="249" t="s">
        <v>11</v>
      </c>
      <c r="D59" s="251" t="s">
        <v>68</v>
      </c>
      <c r="E59" s="249">
        <v>2</v>
      </c>
      <c r="F59" s="247">
        <v>135.75</v>
      </c>
      <c r="G59" s="43">
        <v>5196460</v>
      </c>
      <c r="H59" s="44" t="s">
        <v>305</v>
      </c>
      <c r="I59" s="45" t="s">
        <v>227</v>
      </c>
      <c r="J59" s="46">
        <v>8429656008192</v>
      </c>
      <c r="K59" s="45">
        <v>2</v>
      </c>
      <c r="L59" s="47">
        <v>94.100000000000009</v>
      </c>
      <c r="M59" s="44"/>
      <c r="N59" s="22">
        <v>5809090</v>
      </c>
      <c r="O59" s="23" t="s">
        <v>424</v>
      </c>
      <c r="P59" s="24" t="s">
        <v>425</v>
      </c>
      <c r="Q59" s="29">
        <v>2</v>
      </c>
      <c r="R59" s="30">
        <v>158.55000000000001</v>
      </c>
      <c r="S59" s="25"/>
    </row>
    <row r="60" spans="1:19" ht="15.75" thickBot="1" x14ac:dyDescent="0.3">
      <c r="A60" s="246"/>
      <c r="B60" s="254"/>
      <c r="C60" s="250"/>
      <c r="D60" s="252"/>
      <c r="E60" s="250"/>
      <c r="F60" s="248"/>
      <c r="G60" s="81">
        <v>5093684</v>
      </c>
      <c r="H60" s="82" t="s">
        <v>305</v>
      </c>
      <c r="I60" s="83" t="s">
        <v>217</v>
      </c>
      <c r="J60" s="84">
        <v>8430078020907</v>
      </c>
      <c r="K60" s="83">
        <v>1</v>
      </c>
      <c r="L60" s="85">
        <v>179.20000000000002</v>
      </c>
      <c r="M60" s="82"/>
      <c r="N60" s="86"/>
      <c r="O60" s="87"/>
      <c r="P60" s="88"/>
      <c r="Q60" s="89"/>
      <c r="R60" s="90"/>
      <c r="S60" s="91"/>
    </row>
    <row r="61" spans="1:19" s="66" customFormat="1" ht="15" x14ac:dyDescent="0.25">
      <c r="A61" s="49">
        <v>5397929</v>
      </c>
      <c r="B61" s="50" t="s">
        <v>69</v>
      </c>
      <c r="C61" s="51" t="s">
        <v>7</v>
      </c>
      <c r="D61" s="52" t="s">
        <v>70</v>
      </c>
      <c r="E61" s="51">
        <v>6</v>
      </c>
      <c r="F61" s="53">
        <v>13</v>
      </c>
      <c r="G61" s="55"/>
      <c r="H61" s="55"/>
      <c r="I61" s="55"/>
      <c r="J61" s="55"/>
      <c r="K61" s="55"/>
      <c r="L61" s="56"/>
      <c r="M61" s="55"/>
      <c r="N61" s="65"/>
      <c r="O61" s="65"/>
      <c r="P61" s="65"/>
      <c r="Q61" s="93"/>
      <c r="R61" s="93"/>
      <c r="S61" s="101"/>
    </row>
    <row r="62" spans="1:19" ht="15" x14ac:dyDescent="0.25">
      <c r="A62" s="67">
        <v>5397926</v>
      </c>
      <c r="B62" s="42" t="s">
        <v>69</v>
      </c>
      <c r="C62" s="20" t="s">
        <v>9</v>
      </c>
      <c r="D62" s="21" t="s">
        <v>71</v>
      </c>
      <c r="E62" s="20">
        <v>6</v>
      </c>
      <c r="F62" s="40">
        <v>32.85</v>
      </c>
      <c r="G62" s="43">
        <v>5095726</v>
      </c>
      <c r="H62" s="44" t="s">
        <v>309</v>
      </c>
      <c r="I62" s="45" t="s">
        <v>239</v>
      </c>
      <c r="J62" s="46">
        <v>8430078020853</v>
      </c>
      <c r="K62" s="45">
        <v>6</v>
      </c>
      <c r="L62" s="47">
        <v>35.1</v>
      </c>
      <c r="M62" s="48"/>
      <c r="N62" s="22">
        <v>5809085</v>
      </c>
      <c r="O62" s="23" t="s">
        <v>414</v>
      </c>
      <c r="P62" s="24" t="s">
        <v>415</v>
      </c>
      <c r="Q62" s="29">
        <v>4</v>
      </c>
      <c r="R62" s="30">
        <v>39.300000000000004</v>
      </c>
      <c r="S62" s="25"/>
    </row>
    <row r="63" spans="1:19" ht="15" x14ac:dyDescent="0.25">
      <c r="A63" s="245">
        <v>5397930</v>
      </c>
      <c r="B63" s="253" t="s">
        <v>69</v>
      </c>
      <c r="C63" s="249" t="s">
        <v>11</v>
      </c>
      <c r="D63" s="251" t="s">
        <v>72</v>
      </c>
      <c r="E63" s="249">
        <v>2</v>
      </c>
      <c r="F63" s="247">
        <v>135.75</v>
      </c>
      <c r="G63" s="43">
        <v>5196462</v>
      </c>
      <c r="H63" s="44" t="s">
        <v>309</v>
      </c>
      <c r="I63" s="45" t="s">
        <v>227</v>
      </c>
      <c r="J63" s="46">
        <v>8429656008239</v>
      </c>
      <c r="K63" s="45">
        <v>2</v>
      </c>
      <c r="L63" s="47">
        <v>94.100000000000009</v>
      </c>
      <c r="M63" s="44"/>
      <c r="N63" s="22">
        <v>5809084</v>
      </c>
      <c r="O63" s="23" t="s">
        <v>412</v>
      </c>
      <c r="P63" s="24" t="s">
        <v>413</v>
      </c>
      <c r="Q63" s="29">
        <v>2</v>
      </c>
      <c r="R63" s="30">
        <v>158.55000000000001</v>
      </c>
      <c r="S63" s="25"/>
    </row>
    <row r="64" spans="1:19" s="80" customFormat="1" ht="15.75" thickBot="1" x14ac:dyDescent="0.3">
      <c r="A64" s="246"/>
      <c r="B64" s="254"/>
      <c r="C64" s="250"/>
      <c r="D64" s="252"/>
      <c r="E64" s="250"/>
      <c r="F64" s="248"/>
      <c r="G64" s="69">
        <v>5114968</v>
      </c>
      <c r="H64" s="70" t="s">
        <v>309</v>
      </c>
      <c r="I64" s="71" t="s">
        <v>217</v>
      </c>
      <c r="J64" s="72">
        <v>8430078020921</v>
      </c>
      <c r="K64" s="71">
        <v>1</v>
      </c>
      <c r="L64" s="73">
        <v>179.20000000000002</v>
      </c>
      <c r="M64" s="70"/>
      <c r="N64" s="74"/>
      <c r="O64" s="75"/>
      <c r="P64" s="76"/>
      <c r="Q64" s="77"/>
      <c r="R64" s="78"/>
      <c r="S64" s="79"/>
    </row>
    <row r="65" spans="1:19" s="66" customFormat="1" ht="15" x14ac:dyDescent="0.25">
      <c r="A65" s="49">
        <v>5397935</v>
      </c>
      <c r="B65" s="50" t="s">
        <v>73</v>
      </c>
      <c r="C65" s="51" t="s">
        <v>7</v>
      </c>
      <c r="D65" s="52" t="s">
        <v>74</v>
      </c>
      <c r="E65" s="51">
        <v>6</v>
      </c>
      <c r="F65" s="53">
        <v>13</v>
      </c>
      <c r="G65" s="54">
        <v>5093709</v>
      </c>
      <c r="H65" s="55" t="s">
        <v>307</v>
      </c>
      <c r="I65" s="56" t="s">
        <v>251</v>
      </c>
      <c r="J65" s="57">
        <v>8430078020808</v>
      </c>
      <c r="K65" s="56">
        <v>6</v>
      </c>
      <c r="L65" s="58">
        <v>13.950000000000001</v>
      </c>
      <c r="M65" s="59"/>
      <c r="N65" s="65"/>
      <c r="O65" s="65"/>
      <c r="P65" s="65"/>
      <c r="Q65" s="93"/>
      <c r="R65" s="93"/>
      <c r="S65" s="65"/>
    </row>
    <row r="66" spans="1:19" ht="15" x14ac:dyDescent="0.25">
      <c r="A66" s="67">
        <v>5397931</v>
      </c>
      <c r="B66" s="42" t="s">
        <v>73</v>
      </c>
      <c r="C66" s="20" t="s">
        <v>9</v>
      </c>
      <c r="D66" s="21" t="s">
        <v>75</v>
      </c>
      <c r="E66" s="20">
        <v>6</v>
      </c>
      <c r="F66" s="40">
        <v>32.85</v>
      </c>
      <c r="G66" s="43">
        <v>5093711</v>
      </c>
      <c r="H66" s="44" t="s">
        <v>307</v>
      </c>
      <c r="I66" s="45" t="s">
        <v>239</v>
      </c>
      <c r="J66" s="46">
        <v>8430078020877</v>
      </c>
      <c r="K66" s="45">
        <v>6</v>
      </c>
      <c r="L66" s="47">
        <v>35.1</v>
      </c>
      <c r="M66" s="48"/>
      <c r="N66" s="22">
        <v>5809086</v>
      </c>
      <c r="O66" s="23" t="s">
        <v>416</v>
      </c>
      <c r="P66" s="24" t="s">
        <v>417</v>
      </c>
      <c r="Q66" s="29">
        <v>4</v>
      </c>
      <c r="R66" s="30">
        <v>39.300000000000004</v>
      </c>
      <c r="S66" s="25"/>
    </row>
    <row r="67" spans="1:19" ht="15" x14ac:dyDescent="0.25">
      <c r="A67" s="245">
        <v>5397936</v>
      </c>
      <c r="B67" s="253" t="s">
        <v>73</v>
      </c>
      <c r="C67" s="249" t="s">
        <v>11</v>
      </c>
      <c r="D67" s="251" t="s">
        <v>76</v>
      </c>
      <c r="E67" s="249">
        <v>2</v>
      </c>
      <c r="F67" s="247">
        <v>135.75</v>
      </c>
      <c r="G67" s="43">
        <v>5196463</v>
      </c>
      <c r="H67" s="44" t="s">
        <v>307</v>
      </c>
      <c r="I67" s="45" t="s">
        <v>227</v>
      </c>
      <c r="J67" s="46">
        <v>8429656008253</v>
      </c>
      <c r="K67" s="45">
        <v>2</v>
      </c>
      <c r="L67" s="47">
        <v>94.100000000000009</v>
      </c>
      <c r="M67" s="44"/>
      <c r="N67" s="25"/>
      <c r="O67" s="25"/>
      <c r="P67" s="25"/>
      <c r="Q67" s="31"/>
      <c r="R67" s="31"/>
      <c r="S67" s="25"/>
    </row>
    <row r="68" spans="1:19" s="80" customFormat="1" ht="15.75" thickBot="1" x14ac:dyDescent="0.3">
      <c r="A68" s="246"/>
      <c r="B68" s="254"/>
      <c r="C68" s="250"/>
      <c r="D68" s="252"/>
      <c r="E68" s="250"/>
      <c r="F68" s="248"/>
      <c r="G68" s="69">
        <v>5114969</v>
      </c>
      <c r="H68" s="70" t="s">
        <v>315</v>
      </c>
      <c r="I68" s="71" t="s">
        <v>217</v>
      </c>
      <c r="J68" s="72">
        <v>8430078020945</v>
      </c>
      <c r="K68" s="71">
        <v>1</v>
      </c>
      <c r="L68" s="73">
        <v>179.20000000000002</v>
      </c>
      <c r="M68" s="70"/>
      <c r="N68" s="79"/>
      <c r="O68" s="79"/>
      <c r="P68" s="79"/>
      <c r="Q68" s="94"/>
      <c r="R68" s="94"/>
      <c r="S68" s="79"/>
    </row>
    <row r="69" spans="1:19" s="66" customFormat="1" ht="15" x14ac:dyDescent="0.25">
      <c r="A69" s="49">
        <v>5397940</v>
      </c>
      <c r="B69" s="50" t="s">
        <v>77</v>
      </c>
      <c r="C69" s="51" t="s">
        <v>7</v>
      </c>
      <c r="D69" s="52" t="s">
        <v>78</v>
      </c>
      <c r="E69" s="51">
        <v>6</v>
      </c>
      <c r="F69" s="53">
        <v>13</v>
      </c>
      <c r="G69" s="55"/>
      <c r="H69" s="55"/>
      <c r="I69" s="55"/>
      <c r="J69" s="55"/>
      <c r="K69" s="55"/>
      <c r="L69" s="56"/>
      <c r="M69" s="55"/>
      <c r="N69" s="65"/>
      <c r="O69" s="65"/>
      <c r="P69" s="65"/>
      <c r="Q69" s="93"/>
      <c r="R69" s="93"/>
      <c r="S69" s="65"/>
    </row>
    <row r="70" spans="1:19" ht="15" x14ac:dyDescent="0.25">
      <c r="A70" s="67">
        <v>5397937</v>
      </c>
      <c r="B70" s="42" t="s">
        <v>77</v>
      </c>
      <c r="C70" s="20" t="s">
        <v>9</v>
      </c>
      <c r="D70" s="21" t="s">
        <v>79</v>
      </c>
      <c r="E70" s="20">
        <v>6</v>
      </c>
      <c r="F70" s="40">
        <v>32.85</v>
      </c>
      <c r="G70" s="43">
        <v>5093719</v>
      </c>
      <c r="H70" s="44" t="s">
        <v>310</v>
      </c>
      <c r="I70" s="45" t="s">
        <v>239</v>
      </c>
      <c r="J70" s="46">
        <v>8430078021225</v>
      </c>
      <c r="K70" s="45">
        <v>6</v>
      </c>
      <c r="L70" s="47">
        <v>35.1</v>
      </c>
      <c r="M70" s="48"/>
      <c r="N70" s="25"/>
      <c r="O70" s="25"/>
      <c r="P70" s="25"/>
      <c r="Q70" s="31"/>
      <c r="R70" s="31"/>
      <c r="S70" s="25"/>
    </row>
    <row r="71" spans="1:19" ht="15" x14ac:dyDescent="0.25">
      <c r="A71" s="245">
        <v>5397941</v>
      </c>
      <c r="B71" s="253" t="s">
        <v>77</v>
      </c>
      <c r="C71" s="249" t="s">
        <v>11</v>
      </c>
      <c r="D71" s="251" t="s">
        <v>80</v>
      </c>
      <c r="E71" s="249">
        <v>2</v>
      </c>
      <c r="F71" s="247">
        <v>135.75</v>
      </c>
      <c r="G71" s="43">
        <v>5196466</v>
      </c>
      <c r="H71" s="44" t="s">
        <v>310</v>
      </c>
      <c r="I71" s="45" t="s">
        <v>227</v>
      </c>
      <c r="J71" s="46">
        <v>8429656008314</v>
      </c>
      <c r="K71" s="45">
        <v>2</v>
      </c>
      <c r="L71" s="47">
        <v>94.100000000000009</v>
      </c>
      <c r="M71" s="44"/>
      <c r="N71" s="25"/>
      <c r="O71" s="25"/>
      <c r="P71" s="25"/>
      <c r="Q71" s="31"/>
      <c r="R71" s="31"/>
      <c r="S71" s="25"/>
    </row>
    <row r="72" spans="1:19" s="80" customFormat="1" ht="15.75" thickBot="1" x14ac:dyDescent="0.3">
      <c r="A72" s="246"/>
      <c r="B72" s="254"/>
      <c r="C72" s="250"/>
      <c r="D72" s="252"/>
      <c r="E72" s="250"/>
      <c r="F72" s="248"/>
      <c r="G72" s="69">
        <v>5093717</v>
      </c>
      <c r="H72" s="70" t="s">
        <v>314</v>
      </c>
      <c r="I72" s="71" t="s">
        <v>217</v>
      </c>
      <c r="J72" s="72">
        <v>8430078021256</v>
      </c>
      <c r="K72" s="71">
        <v>1</v>
      </c>
      <c r="L72" s="73">
        <v>179.20000000000002</v>
      </c>
      <c r="M72" s="70"/>
      <c r="N72" s="79"/>
      <c r="O72" s="79"/>
      <c r="P72" s="79"/>
      <c r="Q72" s="94"/>
      <c r="R72" s="94"/>
      <c r="S72" s="79"/>
    </row>
    <row r="73" spans="1:19" s="66" customFormat="1" ht="15" x14ac:dyDescent="0.25">
      <c r="A73" s="49">
        <v>5397944</v>
      </c>
      <c r="B73" s="50" t="s">
        <v>81</v>
      </c>
      <c r="C73" s="51" t="s">
        <v>7</v>
      </c>
      <c r="D73" s="52" t="s">
        <v>82</v>
      </c>
      <c r="E73" s="51">
        <v>6</v>
      </c>
      <c r="F73" s="53">
        <v>13</v>
      </c>
      <c r="G73" s="55"/>
      <c r="H73" s="55"/>
      <c r="I73" s="55"/>
      <c r="J73" s="55"/>
      <c r="K73" s="55"/>
      <c r="L73" s="56"/>
      <c r="M73" s="55"/>
      <c r="N73" s="65"/>
      <c r="O73" s="65"/>
      <c r="P73" s="65"/>
      <c r="Q73" s="93"/>
      <c r="R73" s="93"/>
      <c r="S73" s="65"/>
    </row>
    <row r="74" spans="1:19" ht="15" x14ac:dyDescent="0.25">
      <c r="A74" s="67">
        <v>5397942</v>
      </c>
      <c r="B74" s="42" t="s">
        <v>81</v>
      </c>
      <c r="C74" s="20" t="s">
        <v>9</v>
      </c>
      <c r="D74" s="21" t="s">
        <v>83</v>
      </c>
      <c r="E74" s="20">
        <v>6</v>
      </c>
      <c r="F74" s="40">
        <v>32.85</v>
      </c>
      <c r="G74" s="44"/>
      <c r="H74" s="44"/>
      <c r="I74" s="44"/>
      <c r="J74" s="44"/>
      <c r="K74" s="44"/>
      <c r="L74" s="45"/>
      <c r="M74" s="44"/>
      <c r="N74" s="25"/>
      <c r="O74" s="25"/>
      <c r="P74" s="25"/>
      <c r="Q74" s="31"/>
      <c r="R74" s="31"/>
      <c r="S74" s="25"/>
    </row>
    <row r="75" spans="1:19" s="80" customFormat="1" ht="15.75" thickBot="1" x14ac:dyDescent="0.3">
      <c r="A75" s="95">
        <v>5397945</v>
      </c>
      <c r="B75" s="96" t="s">
        <v>81</v>
      </c>
      <c r="C75" s="97" t="s">
        <v>11</v>
      </c>
      <c r="D75" s="98" t="s">
        <v>84</v>
      </c>
      <c r="E75" s="97">
        <v>2</v>
      </c>
      <c r="F75" s="99">
        <v>135.75</v>
      </c>
      <c r="G75" s="70"/>
      <c r="H75" s="70"/>
      <c r="I75" s="70"/>
      <c r="J75" s="70"/>
      <c r="K75" s="70"/>
      <c r="L75" s="71"/>
      <c r="M75" s="70"/>
      <c r="N75" s="79"/>
      <c r="O75" s="79"/>
      <c r="P75" s="79"/>
      <c r="Q75" s="94"/>
      <c r="R75" s="94"/>
      <c r="S75" s="79"/>
    </row>
    <row r="76" spans="1:19" s="66" customFormat="1" ht="15" x14ac:dyDescent="0.25">
      <c r="A76" s="49">
        <v>5397949</v>
      </c>
      <c r="B76" s="50" t="s">
        <v>85</v>
      </c>
      <c r="C76" s="51" t="s">
        <v>7</v>
      </c>
      <c r="D76" s="52" t="s">
        <v>86</v>
      </c>
      <c r="E76" s="51">
        <v>6</v>
      </c>
      <c r="F76" s="53">
        <v>13</v>
      </c>
      <c r="G76" s="55"/>
      <c r="H76" s="55"/>
      <c r="I76" s="55"/>
      <c r="J76" s="55"/>
      <c r="K76" s="55"/>
      <c r="L76" s="56"/>
      <c r="M76" s="55"/>
      <c r="N76" s="65"/>
      <c r="O76" s="65"/>
      <c r="P76" s="65"/>
      <c r="Q76" s="93"/>
      <c r="R76" s="93"/>
      <c r="S76" s="65"/>
    </row>
    <row r="77" spans="1:19" ht="15" x14ac:dyDescent="0.25">
      <c r="A77" s="67">
        <v>5397946</v>
      </c>
      <c r="B77" s="42" t="s">
        <v>85</v>
      </c>
      <c r="C77" s="20" t="s">
        <v>9</v>
      </c>
      <c r="D77" s="21" t="s">
        <v>87</v>
      </c>
      <c r="E77" s="20">
        <v>6</v>
      </c>
      <c r="F77" s="40">
        <v>32.85</v>
      </c>
      <c r="G77" s="43">
        <v>5095253</v>
      </c>
      <c r="H77" s="44" t="s">
        <v>311</v>
      </c>
      <c r="I77" s="45" t="s">
        <v>239</v>
      </c>
      <c r="J77" s="46">
        <v>8430078020891</v>
      </c>
      <c r="K77" s="45">
        <v>6</v>
      </c>
      <c r="L77" s="47">
        <v>35.1</v>
      </c>
      <c r="M77" s="48"/>
      <c r="N77" s="25"/>
      <c r="O77" s="25"/>
      <c r="P77" s="25"/>
      <c r="Q77" s="31"/>
      <c r="R77" s="31"/>
      <c r="S77" s="25"/>
    </row>
    <row r="78" spans="1:19" ht="15" x14ac:dyDescent="0.25">
      <c r="A78" s="245">
        <v>5397950</v>
      </c>
      <c r="B78" s="253" t="s">
        <v>85</v>
      </c>
      <c r="C78" s="249" t="s">
        <v>11</v>
      </c>
      <c r="D78" s="251" t="s">
        <v>88</v>
      </c>
      <c r="E78" s="249">
        <v>2</v>
      </c>
      <c r="F78" s="247">
        <v>135.75</v>
      </c>
      <c r="G78" s="43">
        <v>5196464</v>
      </c>
      <c r="H78" s="44" t="s">
        <v>312</v>
      </c>
      <c r="I78" s="45" t="s">
        <v>227</v>
      </c>
      <c r="J78" s="46">
        <v>8429656008277</v>
      </c>
      <c r="K78" s="45">
        <v>2</v>
      </c>
      <c r="L78" s="47">
        <v>94.100000000000009</v>
      </c>
      <c r="M78" s="44"/>
      <c r="N78" s="25"/>
      <c r="O78" s="25"/>
      <c r="P78" s="25"/>
      <c r="Q78" s="31"/>
      <c r="R78" s="31"/>
      <c r="S78" s="25"/>
    </row>
    <row r="79" spans="1:19" ht="15.75" thickBot="1" x14ac:dyDescent="0.3">
      <c r="A79" s="246"/>
      <c r="B79" s="254"/>
      <c r="C79" s="250"/>
      <c r="D79" s="252"/>
      <c r="E79" s="250"/>
      <c r="F79" s="248"/>
      <c r="G79" s="81">
        <v>5114971</v>
      </c>
      <c r="H79" s="82" t="s">
        <v>311</v>
      </c>
      <c r="I79" s="83" t="s">
        <v>217</v>
      </c>
      <c r="J79" s="84">
        <v>8430078020969</v>
      </c>
      <c r="K79" s="83">
        <v>1</v>
      </c>
      <c r="L79" s="85">
        <v>179.20000000000002</v>
      </c>
      <c r="M79" s="82"/>
      <c r="N79" s="91"/>
      <c r="O79" s="91"/>
      <c r="P79" s="91"/>
      <c r="Q79" s="92"/>
      <c r="R79" s="92"/>
      <c r="S79" s="91"/>
    </row>
    <row r="80" spans="1:19" s="66" customFormat="1" ht="15" x14ac:dyDescent="0.25">
      <c r="A80" s="49">
        <v>5397954</v>
      </c>
      <c r="B80" s="50" t="s">
        <v>89</v>
      </c>
      <c r="C80" s="51" t="s">
        <v>7</v>
      </c>
      <c r="D80" s="52" t="s">
        <v>90</v>
      </c>
      <c r="E80" s="51">
        <v>6</v>
      </c>
      <c r="F80" s="53">
        <v>13</v>
      </c>
      <c r="G80" s="55"/>
      <c r="H80" s="55"/>
      <c r="I80" s="55"/>
      <c r="J80" s="55"/>
      <c r="K80" s="55"/>
      <c r="L80" s="56"/>
      <c r="M80" s="55"/>
      <c r="N80" s="65"/>
      <c r="O80" s="65"/>
      <c r="P80" s="65"/>
      <c r="Q80" s="93"/>
      <c r="R80" s="93"/>
      <c r="S80" s="65"/>
    </row>
    <row r="81" spans="1:19" ht="15" x14ac:dyDescent="0.25">
      <c r="A81" s="67">
        <v>5397951</v>
      </c>
      <c r="B81" s="42" t="s">
        <v>89</v>
      </c>
      <c r="C81" s="20" t="s">
        <v>9</v>
      </c>
      <c r="D81" s="21" t="s">
        <v>91</v>
      </c>
      <c r="E81" s="20">
        <v>6</v>
      </c>
      <c r="F81" s="40">
        <v>32.85</v>
      </c>
      <c r="G81" s="44"/>
      <c r="H81" s="44"/>
      <c r="I81" s="44"/>
      <c r="J81" s="44"/>
      <c r="K81" s="44"/>
      <c r="L81" s="45"/>
      <c r="M81" s="44"/>
      <c r="N81" s="25"/>
      <c r="O81" s="25"/>
      <c r="P81" s="25"/>
      <c r="Q81" s="31"/>
      <c r="R81" s="31"/>
      <c r="S81" s="25"/>
    </row>
    <row r="82" spans="1:19" s="80" customFormat="1" ht="15.75" thickBot="1" x14ac:dyDescent="0.3">
      <c r="A82" s="95">
        <v>5397955</v>
      </c>
      <c r="B82" s="96" t="s">
        <v>89</v>
      </c>
      <c r="C82" s="97" t="s">
        <v>11</v>
      </c>
      <c r="D82" s="98" t="s">
        <v>92</v>
      </c>
      <c r="E82" s="97">
        <v>2</v>
      </c>
      <c r="F82" s="99">
        <v>135.75</v>
      </c>
      <c r="G82" s="70"/>
      <c r="H82" s="70"/>
      <c r="I82" s="70"/>
      <c r="J82" s="70"/>
      <c r="K82" s="70"/>
      <c r="L82" s="71"/>
      <c r="M82" s="70"/>
      <c r="N82" s="79"/>
      <c r="O82" s="79"/>
      <c r="P82" s="79"/>
      <c r="Q82" s="94"/>
      <c r="R82" s="94"/>
      <c r="S82" s="79"/>
    </row>
    <row r="83" spans="1:19" s="66" customFormat="1" ht="15" x14ac:dyDescent="0.25">
      <c r="A83" s="49">
        <v>5397728</v>
      </c>
      <c r="B83" s="50" t="s">
        <v>93</v>
      </c>
      <c r="C83" s="51" t="s">
        <v>7</v>
      </c>
      <c r="D83" s="52" t="s">
        <v>94</v>
      </c>
      <c r="E83" s="51">
        <v>6</v>
      </c>
      <c r="F83" s="53">
        <v>12.4</v>
      </c>
      <c r="G83" s="55"/>
      <c r="H83" s="55"/>
      <c r="I83" s="55"/>
      <c r="J83" s="55"/>
      <c r="K83" s="55"/>
      <c r="L83" s="56"/>
      <c r="M83" s="55"/>
      <c r="N83" s="65"/>
      <c r="O83" s="65"/>
      <c r="P83" s="65"/>
      <c r="Q83" s="93"/>
      <c r="R83" s="93"/>
      <c r="S83" s="65"/>
    </row>
    <row r="84" spans="1:19" ht="15" x14ac:dyDescent="0.25">
      <c r="A84" s="67">
        <v>5397725</v>
      </c>
      <c r="B84" s="42" t="s">
        <v>93</v>
      </c>
      <c r="C84" s="20" t="s">
        <v>9</v>
      </c>
      <c r="D84" s="21" t="s">
        <v>95</v>
      </c>
      <c r="E84" s="20">
        <v>6</v>
      </c>
      <c r="F84" s="40">
        <v>31.3</v>
      </c>
      <c r="G84" s="43">
        <v>5093632</v>
      </c>
      <c r="H84" s="44" t="s">
        <v>296</v>
      </c>
      <c r="I84" s="45" t="s">
        <v>239</v>
      </c>
      <c r="J84" s="46">
        <v>8430078020631</v>
      </c>
      <c r="K84" s="45">
        <v>6</v>
      </c>
      <c r="L84" s="47">
        <v>33.5</v>
      </c>
      <c r="M84" s="48"/>
      <c r="N84" s="22">
        <v>5760792</v>
      </c>
      <c r="O84" s="23" t="s">
        <v>408</v>
      </c>
      <c r="P84" s="24">
        <v>8429656065669</v>
      </c>
      <c r="Q84" s="29">
        <v>6</v>
      </c>
      <c r="R84" s="30">
        <v>38.050000000000004</v>
      </c>
      <c r="S84" s="25"/>
    </row>
    <row r="85" spans="1:19" s="80" customFormat="1" ht="15.75" thickBot="1" x14ac:dyDescent="0.3">
      <c r="A85" s="95">
        <v>5397730</v>
      </c>
      <c r="B85" s="96" t="s">
        <v>93</v>
      </c>
      <c r="C85" s="97" t="s">
        <v>11</v>
      </c>
      <c r="D85" s="98" t="s">
        <v>96</v>
      </c>
      <c r="E85" s="97">
        <v>2</v>
      </c>
      <c r="F85" s="99">
        <v>129.25</v>
      </c>
      <c r="G85" s="69">
        <v>5196421</v>
      </c>
      <c r="H85" s="70" t="s">
        <v>296</v>
      </c>
      <c r="I85" s="71" t="s">
        <v>227</v>
      </c>
      <c r="J85" s="72">
        <v>8429656007874</v>
      </c>
      <c r="K85" s="71">
        <v>2</v>
      </c>
      <c r="L85" s="73">
        <v>89.800000000000011</v>
      </c>
      <c r="M85" s="70"/>
      <c r="N85" s="79"/>
      <c r="O85" s="79"/>
      <c r="P85" s="79"/>
      <c r="Q85" s="94"/>
      <c r="R85" s="94"/>
      <c r="S85" s="79"/>
    </row>
    <row r="86" spans="1:19" s="66" customFormat="1" ht="15" x14ac:dyDescent="0.25">
      <c r="A86" s="49">
        <v>5397735</v>
      </c>
      <c r="B86" s="50" t="s">
        <v>97</v>
      </c>
      <c r="C86" s="51" t="s">
        <v>7</v>
      </c>
      <c r="D86" s="52" t="s">
        <v>98</v>
      </c>
      <c r="E86" s="51">
        <v>6</v>
      </c>
      <c r="F86" s="53">
        <v>12.4</v>
      </c>
      <c r="G86" s="54">
        <v>5093266</v>
      </c>
      <c r="H86" s="55" t="s">
        <v>281</v>
      </c>
      <c r="I86" s="56" t="s">
        <v>251</v>
      </c>
      <c r="J86" s="57">
        <v>8430078020402</v>
      </c>
      <c r="K86" s="56">
        <v>6</v>
      </c>
      <c r="L86" s="58">
        <v>13.55</v>
      </c>
      <c r="M86" s="59"/>
      <c r="N86" s="65"/>
      <c r="O86" s="65"/>
      <c r="P86" s="65"/>
      <c r="Q86" s="93"/>
      <c r="R86" s="93"/>
      <c r="S86" s="65"/>
    </row>
    <row r="87" spans="1:19" ht="15" x14ac:dyDescent="0.25">
      <c r="A87" s="67">
        <v>5397731</v>
      </c>
      <c r="B87" s="42" t="s">
        <v>97</v>
      </c>
      <c r="C87" s="20" t="s">
        <v>9</v>
      </c>
      <c r="D87" s="21" t="s">
        <v>99</v>
      </c>
      <c r="E87" s="20">
        <v>6</v>
      </c>
      <c r="F87" s="40">
        <v>31.3</v>
      </c>
      <c r="G87" s="43">
        <v>5093284</v>
      </c>
      <c r="H87" s="44" t="s">
        <v>281</v>
      </c>
      <c r="I87" s="45" t="s">
        <v>239</v>
      </c>
      <c r="J87" s="46">
        <v>8430078020525</v>
      </c>
      <c r="K87" s="45">
        <v>6</v>
      </c>
      <c r="L87" s="47">
        <v>33.5</v>
      </c>
      <c r="M87" s="48"/>
      <c r="N87" s="22">
        <v>5760807</v>
      </c>
      <c r="O87" s="23" t="s">
        <v>409</v>
      </c>
      <c r="P87" s="24">
        <v>8429656065768</v>
      </c>
      <c r="Q87" s="29">
        <v>6</v>
      </c>
      <c r="R87" s="30">
        <v>38.050000000000004</v>
      </c>
      <c r="S87" s="25"/>
    </row>
    <row r="88" spans="1:19" ht="15" x14ac:dyDescent="0.25">
      <c r="A88" s="245">
        <v>5397737</v>
      </c>
      <c r="B88" s="253" t="s">
        <v>97</v>
      </c>
      <c r="C88" s="249" t="s">
        <v>11</v>
      </c>
      <c r="D88" s="251" t="s">
        <v>100</v>
      </c>
      <c r="E88" s="249">
        <v>2</v>
      </c>
      <c r="F88" s="247">
        <v>129.25</v>
      </c>
      <c r="G88" s="43">
        <v>5196401</v>
      </c>
      <c r="H88" s="44" t="s">
        <v>301</v>
      </c>
      <c r="I88" s="45" t="s">
        <v>227</v>
      </c>
      <c r="J88" s="46">
        <v>8429656007676</v>
      </c>
      <c r="K88" s="45">
        <v>2</v>
      </c>
      <c r="L88" s="47">
        <v>89.800000000000011</v>
      </c>
      <c r="M88" s="44"/>
      <c r="N88" s="25"/>
      <c r="O88" s="25"/>
      <c r="P88" s="25"/>
      <c r="Q88" s="31"/>
      <c r="R88" s="31"/>
      <c r="S88" s="25"/>
    </row>
    <row r="89" spans="1:19" s="80" customFormat="1" ht="15.75" thickBot="1" x14ac:dyDescent="0.3">
      <c r="A89" s="246"/>
      <c r="B89" s="254"/>
      <c r="C89" s="250"/>
      <c r="D89" s="252"/>
      <c r="E89" s="250"/>
      <c r="F89" s="248"/>
      <c r="G89" s="69">
        <v>5095251</v>
      </c>
      <c r="H89" s="70" t="s">
        <v>301</v>
      </c>
      <c r="I89" s="71" t="s">
        <v>217</v>
      </c>
      <c r="J89" s="72">
        <v>8430078020648</v>
      </c>
      <c r="K89" s="71">
        <v>1</v>
      </c>
      <c r="L89" s="73">
        <v>170.70000000000002</v>
      </c>
      <c r="M89" s="70"/>
      <c r="N89" s="79"/>
      <c r="O89" s="79"/>
      <c r="P89" s="79"/>
      <c r="Q89" s="94"/>
      <c r="R89" s="94"/>
      <c r="S89" s="79"/>
    </row>
    <row r="90" spans="1:19" s="66" customFormat="1" ht="15" x14ac:dyDescent="0.25">
      <c r="A90" s="49">
        <v>5397742</v>
      </c>
      <c r="B90" s="50" t="s">
        <v>101</v>
      </c>
      <c r="C90" s="51" t="s">
        <v>7</v>
      </c>
      <c r="D90" s="52" t="s">
        <v>102</v>
      </c>
      <c r="E90" s="51">
        <v>6</v>
      </c>
      <c r="F90" s="53">
        <v>12.4</v>
      </c>
      <c r="G90" s="54">
        <v>5093471</v>
      </c>
      <c r="H90" s="55" t="s">
        <v>282</v>
      </c>
      <c r="I90" s="56" t="s">
        <v>251</v>
      </c>
      <c r="J90" s="57">
        <v>8430078020419</v>
      </c>
      <c r="K90" s="56">
        <v>6</v>
      </c>
      <c r="L90" s="58">
        <v>13.55</v>
      </c>
      <c r="M90" s="59"/>
      <c r="N90" s="65"/>
      <c r="O90" s="65"/>
      <c r="P90" s="65"/>
      <c r="Q90" s="93"/>
      <c r="R90" s="93"/>
      <c r="S90" s="65"/>
    </row>
    <row r="91" spans="1:19" ht="15" x14ac:dyDescent="0.25">
      <c r="A91" s="67">
        <v>5397738</v>
      </c>
      <c r="B91" s="42" t="s">
        <v>101</v>
      </c>
      <c r="C91" s="20" t="s">
        <v>9</v>
      </c>
      <c r="D91" s="21" t="s">
        <v>103</v>
      </c>
      <c r="E91" s="20">
        <v>6</v>
      </c>
      <c r="F91" s="40">
        <v>31.3</v>
      </c>
      <c r="G91" s="43">
        <v>5093485</v>
      </c>
      <c r="H91" s="44" t="s">
        <v>287</v>
      </c>
      <c r="I91" s="45" t="s">
        <v>239</v>
      </c>
      <c r="J91" s="46">
        <v>8430078020532</v>
      </c>
      <c r="K91" s="45">
        <v>6</v>
      </c>
      <c r="L91" s="47">
        <v>33.5</v>
      </c>
      <c r="M91" s="48"/>
      <c r="N91" s="22">
        <v>5760801</v>
      </c>
      <c r="O91" s="23" t="s">
        <v>400</v>
      </c>
      <c r="P91" s="24">
        <v>8429656065706</v>
      </c>
      <c r="Q91" s="29">
        <v>6</v>
      </c>
      <c r="R91" s="30">
        <v>38.050000000000004</v>
      </c>
      <c r="S91" s="25"/>
    </row>
    <row r="92" spans="1:19" ht="15" x14ac:dyDescent="0.25">
      <c r="A92" s="245">
        <v>5397744</v>
      </c>
      <c r="B92" s="253" t="s">
        <v>101</v>
      </c>
      <c r="C92" s="249" t="s">
        <v>11</v>
      </c>
      <c r="D92" s="251" t="s">
        <v>104</v>
      </c>
      <c r="E92" s="249">
        <v>2</v>
      </c>
      <c r="F92" s="247">
        <v>129.25</v>
      </c>
      <c r="G92" s="43">
        <v>5196406</v>
      </c>
      <c r="H92" s="44" t="s">
        <v>282</v>
      </c>
      <c r="I92" s="45" t="s">
        <v>227</v>
      </c>
      <c r="J92" s="46">
        <v>8429656007775</v>
      </c>
      <c r="K92" s="45">
        <v>2</v>
      </c>
      <c r="L92" s="47">
        <v>89.800000000000011</v>
      </c>
      <c r="M92" s="44"/>
      <c r="N92" s="22">
        <v>5760707</v>
      </c>
      <c r="O92" s="23" t="s">
        <v>399</v>
      </c>
      <c r="P92" s="24">
        <v>8429656065546</v>
      </c>
      <c r="Q92" s="29">
        <v>2</v>
      </c>
      <c r="R92" s="30">
        <v>153.85000000000002</v>
      </c>
      <c r="S92" s="25"/>
    </row>
    <row r="93" spans="1:19" s="80" customFormat="1" ht="15.75" thickBot="1" x14ac:dyDescent="0.3">
      <c r="A93" s="246"/>
      <c r="B93" s="254"/>
      <c r="C93" s="250"/>
      <c r="D93" s="252"/>
      <c r="E93" s="250"/>
      <c r="F93" s="248"/>
      <c r="G93" s="69">
        <v>5093478</v>
      </c>
      <c r="H93" s="70" t="s">
        <v>282</v>
      </c>
      <c r="I93" s="71" t="s">
        <v>217</v>
      </c>
      <c r="J93" s="72">
        <v>8430078020655</v>
      </c>
      <c r="K93" s="71">
        <v>1</v>
      </c>
      <c r="L93" s="73">
        <v>170.70000000000002</v>
      </c>
      <c r="M93" s="70"/>
      <c r="N93" s="74"/>
      <c r="O93" s="75"/>
      <c r="P93" s="76"/>
      <c r="Q93" s="77"/>
      <c r="R93" s="78"/>
      <c r="S93" s="79"/>
    </row>
    <row r="94" spans="1:19" s="66" customFormat="1" ht="15" x14ac:dyDescent="0.25">
      <c r="A94" s="49">
        <v>5397748</v>
      </c>
      <c r="B94" s="50" t="s">
        <v>105</v>
      </c>
      <c r="C94" s="51" t="s">
        <v>7</v>
      </c>
      <c r="D94" s="52" t="s">
        <v>106</v>
      </c>
      <c r="E94" s="51">
        <v>6</v>
      </c>
      <c r="F94" s="53">
        <v>12.4</v>
      </c>
      <c r="G94" s="54">
        <v>5095772</v>
      </c>
      <c r="H94" s="55" t="s">
        <v>284</v>
      </c>
      <c r="I94" s="56" t="s">
        <v>251</v>
      </c>
      <c r="J94" s="57">
        <v>8430078020426</v>
      </c>
      <c r="K94" s="56">
        <v>6</v>
      </c>
      <c r="L94" s="58">
        <v>13.55</v>
      </c>
      <c r="M94" s="59"/>
      <c r="N94" s="65"/>
      <c r="O94" s="65"/>
      <c r="P94" s="65"/>
      <c r="Q94" s="93"/>
      <c r="R94" s="93"/>
      <c r="S94" s="65"/>
    </row>
    <row r="95" spans="1:19" ht="15" x14ac:dyDescent="0.25">
      <c r="A95" s="67">
        <v>5397745</v>
      </c>
      <c r="B95" s="42" t="s">
        <v>105</v>
      </c>
      <c r="C95" s="20" t="s">
        <v>9</v>
      </c>
      <c r="D95" s="21" t="s">
        <v>107</v>
      </c>
      <c r="E95" s="20">
        <v>6</v>
      </c>
      <c r="F95" s="40">
        <v>31.3</v>
      </c>
      <c r="G95" s="43">
        <v>5093599</v>
      </c>
      <c r="H95" s="44" t="s">
        <v>288</v>
      </c>
      <c r="I95" s="45" t="s">
        <v>239</v>
      </c>
      <c r="J95" s="46">
        <v>8430078020549</v>
      </c>
      <c r="K95" s="45">
        <v>6</v>
      </c>
      <c r="L95" s="47">
        <v>33.5</v>
      </c>
      <c r="M95" s="48"/>
      <c r="N95" s="22">
        <v>5760803</v>
      </c>
      <c r="O95" s="23" t="s">
        <v>398</v>
      </c>
      <c r="P95" s="24">
        <v>8429656065720</v>
      </c>
      <c r="Q95" s="29">
        <v>6</v>
      </c>
      <c r="R95" s="30">
        <v>38.050000000000004</v>
      </c>
      <c r="S95" s="25"/>
    </row>
    <row r="96" spans="1:19" ht="15" x14ac:dyDescent="0.25">
      <c r="A96" s="245">
        <v>5397749</v>
      </c>
      <c r="B96" s="253" t="s">
        <v>105</v>
      </c>
      <c r="C96" s="249" t="s">
        <v>11</v>
      </c>
      <c r="D96" s="251" t="s">
        <v>108</v>
      </c>
      <c r="E96" s="249">
        <v>2</v>
      </c>
      <c r="F96" s="247">
        <v>129.25</v>
      </c>
      <c r="G96" s="43">
        <v>5196407</v>
      </c>
      <c r="H96" s="44" t="s">
        <v>300</v>
      </c>
      <c r="I96" s="45" t="s">
        <v>227</v>
      </c>
      <c r="J96" s="46">
        <v>8429656007799</v>
      </c>
      <c r="K96" s="45">
        <v>2</v>
      </c>
      <c r="L96" s="47">
        <v>89.800000000000011</v>
      </c>
      <c r="M96" s="44"/>
      <c r="N96" s="22">
        <v>5760779</v>
      </c>
      <c r="O96" s="23" t="s">
        <v>397</v>
      </c>
      <c r="P96" s="24">
        <v>8429656065560</v>
      </c>
      <c r="Q96" s="29">
        <v>2</v>
      </c>
      <c r="R96" s="30">
        <v>153.85000000000002</v>
      </c>
      <c r="S96" s="25"/>
    </row>
    <row r="97" spans="1:19" s="80" customFormat="1" ht="15.75" thickBot="1" x14ac:dyDescent="0.3">
      <c r="A97" s="246"/>
      <c r="B97" s="254"/>
      <c r="C97" s="250"/>
      <c r="D97" s="252"/>
      <c r="E97" s="250"/>
      <c r="F97" s="248"/>
      <c r="G97" s="69">
        <v>5093590</v>
      </c>
      <c r="H97" s="70" t="s">
        <v>300</v>
      </c>
      <c r="I97" s="71" t="s">
        <v>217</v>
      </c>
      <c r="J97" s="72">
        <v>8430078020662</v>
      </c>
      <c r="K97" s="71">
        <v>1</v>
      </c>
      <c r="L97" s="73">
        <v>170.70000000000002</v>
      </c>
      <c r="M97" s="70"/>
      <c r="N97" s="74"/>
      <c r="O97" s="75"/>
      <c r="P97" s="76"/>
      <c r="Q97" s="77"/>
      <c r="R97" s="78"/>
      <c r="S97" s="79"/>
    </row>
    <row r="98" spans="1:19" s="66" customFormat="1" ht="15" x14ac:dyDescent="0.25">
      <c r="A98" s="49">
        <v>5397752</v>
      </c>
      <c r="B98" s="50" t="s">
        <v>109</v>
      </c>
      <c r="C98" s="51" t="s">
        <v>7</v>
      </c>
      <c r="D98" s="52" t="s">
        <v>110</v>
      </c>
      <c r="E98" s="51">
        <v>6</v>
      </c>
      <c r="F98" s="53">
        <v>12.4</v>
      </c>
      <c r="G98" s="55"/>
      <c r="H98" s="55"/>
      <c r="I98" s="55"/>
      <c r="J98" s="55"/>
      <c r="K98" s="55"/>
      <c r="L98" s="56"/>
      <c r="M98" s="55"/>
      <c r="N98" s="65"/>
      <c r="O98" s="65"/>
      <c r="P98" s="65"/>
      <c r="Q98" s="93"/>
      <c r="R98" s="93"/>
      <c r="S98" s="65"/>
    </row>
    <row r="99" spans="1:19" ht="15" x14ac:dyDescent="0.25">
      <c r="A99" s="67">
        <v>5397750</v>
      </c>
      <c r="B99" s="42" t="s">
        <v>109</v>
      </c>
      <c r="C99" s="20" t="s">
        <v>9</v>
      </c>
      <c r="D99" s="21" t="s">
        <v>111</v>
      </c>
      <c r="E99" s="20">
        <v>6</v>
      </c>
      <c r="F99" s="40">
        <v>31.3</v>
      </c>
      <c r="G99" s="43">
        <v>5093533</v>
      </c>
      <c r="H99" s="44" t="s">
        <v>289</v>
      </c>
      <c r="I99" s="45" t="s">
        <v>239</v>
      </c>
      <c r="J99" s="46">
        <v>8430078020556</v>
      </c>
      <c r="K99" s="45">
        <v>6</v>
      </c>
      <c r="L99" s="47">
        <v>33.5</v>
      </c>
      <c r="M99" s="48"/>
      <c r="N99" s="22">
        <v>5760811</v>
      </c>
      <c r="O99" s="23" t="s">
        <v>402</v>
      </c>
      <c r="P99" s="24">
        <v>8429656065782</v>
      </c>
      <c r="Q99" s="29">
        <v>6</v>
      </c>
      <c r="R99" s="30">
        <v>38.050000000000004</v>
      </c>
      <c r="S99" s="25"/>
    </row>
    <row r="100" spans="1:19" ht="15" x14ac:dyDescent="0.25">
      <c r="A100" s="245">
        <v>5397753</v>
      </c>
      <c r="B100" s="253" t="s">
        <v>109</v>
      </c>
      <c r="C100" s="249" t="s">
        <v>11</v>
      </c>
      <c r="D100" s="251" t="s">
        <v>112</v>
      </c>
      <c r="E100" s="249">
        <v>2</v>
      </c>
      <c r="F100" s="247">
        <v>129.25</v>
      </c>
      <c r="G100" s="43">
        <v>5196408</v>
      </c>
      <c r="H100" s="44" t="s">
        <v>289</v>
      </c>
      <c r="I100" s="45" t="s">
        <v>227</v>
      </c>
      <c r="J100" s="46">
        <v>8429656007812</v>
      </c>
      <c r="K100" s="45">
        <v>2</v>
      </c>
      <c r="L100" s="47">
        <v>89.800000000000011</v>
      </c>
      <c r="M100" s="44"/>
      <c r="N100" s="25"/>
      <c r="O100" s="25"/>
      <c r="P100" s="25"/>
      <c r="Q100" s="31"/>
      <c r="R100" s="31"/>
      <c r="S100" s="25"/>
    </row>
    <row r="101" spans="1:19" s="80" customFormat="1" ht="15.75" thickBot="1" x14ac:dyDescent="0.3">
      <c r="A101" s="246"/>
      <c r="B101" s="254"/>
      <c r="C101" s="250"/>
      <c r="D101" s="252"/>
      <c r="E101" s="250"/>
      <c r="F101" s="248"/>
      <c r="G101" s="69">
        <v>5094549</v>
      </c>
      <c r="H101" s="70" t="s">
        <v>289</v>
      </c>
      <c r="I101" s="71" t="s">
        <v>217</v>
      </c>
      <c r="J101" s="72">
        <v>8430078020679</v>
      </c>
      <c r="K101" s="71">
        <v>1</v>
      </c>
      <c r="L101" s="73">
        <v>170.70000000000002</v>
      </c>
      <c r="M101" s="70"/>
      <c r="N101" s="79"/>
      <c r="O101" s="79"/>
      <c r="P101" s="79"/>
      <c r="Q101" s="94"/>
      <c r="R101" s="94"/>
      <c r="S101" s="79"/>
    </row>
    <row r="102" spans="1:19" s="66" customFormat="1" ht="15" x14ac:dyDescent="0.25">
      <c r="A102" s="49">
        <v>5397758</v>
      </c>
      <c r="B102" s="50" t="s">
        <v>113</v>
      </c>
      <c r="C102" s="51" t="s">
        <v>7</v>
      </c>
      <c r="D102" s="52" t="s">
        <v>114</v>
      </c>
      <c r="E102" s="51">
        <v>6</v>
      </c>
      <c r="F102" s="53">
        <v>12.4</v>
      </c>
      <c r="G102" s="54">
        <v>5093416</v>
      </c>
      <c r="H102" s="55" t="s">
        <v>286</v>
      </c>
      <c r="I102" s="56" t="s">
        <v>251</v>
      </c>
      <c r="J102" s="57">
        <v>8430078020440</v>
      </c>
      <c r="K102" s="56">
        <v>6</v>
      </c>
      <c r="L102" s="58">
        <v>13.55</v>
      </c>
      <c r="M102" s="59"/>
      <c r="N102" s="65"/>
      <c r="O102" s="65"/>
      <c r="P102" s="65"/>
      <c r="Q102" s="93"/>
      <c r="R102" s="93"/>
      <c r="S102" s="65"/>
    </row>
    <row r="103" spans="1:19" ht="15" x14ac:dyDescent="0.25">
      <c r="A103" s="67">
        <v>5397754</v>
      </c>
      <c r="B103" s="42" t="s">
        <v>113</v>
      </c>
      <c r="C103" s="20" t="s">
        <v>9</v>
      </c>
      <c r="D103" s="21" t="s">
        <v>115</v>
      </c>
      <c r="E103" s="20">
        <v>6</v>
      </c>
      <c r="F103" s="40">
        <v>31.3</v>
      </c>
      <c r="G103" s="43">
        <v>5093428</v>
      </c>
      <c r="H103" s="44" t="s">
        <v>290</v>
      </c>
      <c r="I103" s="45" t="s">
        <v>239</v>
      </c>
      <c r="J103" s="46">
        <v>8430078020563</v>
      </c>
      <c r="K103" s="45">
        <v>6</v>
      </c>
      <c r="L103" s="47">
        <v>33.5</v>
      </c>
      <c r="M103" s="48"/>
      <c r="N103" s="22">
        <v>5760818</v>
      </c>
      <c r="O103" s="23" t="s">
        <v>411</v>
      </c>
      <c r="P103" s="24">
        <v>8429656065829</v>
      </c>
      <c r="Q103" s="29">
        <v>6</v>
      </c>
      <c r="R103" s="30">
        <v>38.050000000000004</v>
      </c>
      <c r="S103" s="25"/>
    </row>
    <row r="104" spans="1:19" ht="15" x14ac:dyDescent="0.25">
      <c r="A104" s="245">
        <v>5397760</v>
      </c>
      <c r="B104" s="253" t="s">
        <v>113</v>
      </c>
      <c r="C104" s="249" t="s">
        <v>11</v>
      </c>
      <c r="D104" s="251" t="s">
        <v>116</v>
      </c>
      <c r="E104" s="249">
        <v>2</v>
      </c>
      <c r="F104" s="247">
        <v>129.25</v>
      </c>
      <c r="G104" s="43">
        <v>5196405</v>
      </c>
      <c r="H104" s="44" t="s">
        <v>286</v>
      </c>
      <c r="I104" s="45" t="s">
        <v>227</v>
      </c>
      <c r="J104" s="46">
        <v>8429656007751</v>
      </c>
      <c r="K104" s="45">
        <v>2</v>
      </c>
      <c r="L104" s="47">
        <v>89.800000000000011</v>
      </c>
      <c r="M104" s="44"/>
      <c r="N104" s="25"/>
      <c r="O104" s="25"/>
      <c r="P104" s="25"/>
      <c r="Q104" s="31"/>
      <c r="R104" s="31"/>
      <c r="S104" s="25"/>
    </row>
    <row r="105" spans="1:19" ht="15.75" thickBot="1" x14ac:dyDescent="0.3">
      <c r="A105" s="246"/>
      <c r="B105" s="254"/>
      <c r="C105" s="250"/>
      <c r="D105" s="252"/>
      <c r="E105" s="250"/>
      <c r="F105" s="248"/>
      <c r="G105" s="81">
        <v>5093421</v>
      </c>
      <c r="H105" s="82" t="s">
        <v>290</v>
      </c>
      <c r="I105" s="83" t="s">
        <v>217</v>
      </c>
      <c r="J105" s="84">
        <v>8430078020686</v>
      </c>
      <c r="K105" s="83">
        <v>1</v>
      </c>
      <c r="L105" s="85">
        <v>170.70000000000002</v>
      </c>
      <c r="M105" s="82"/>
      <c r="N105" s="91"/>
      <c r="O105" s="91"/>
      <c r="P105" s="91"/>
      <c r="Q105" s="92"/>
      <c r="R105" s="92"/>
      <c r="S105" s="91"/>
    </row>
    <row r="106" spans="1:19" s="66" customFormat="1" ht="15" x14ac:dyDescent="0.25">
      <c r="A106" s="49">
        <v>5397763</v>
      </c>
      <c r="B106" s="50" t="s">
        <v>117</v>
      </c>
      <c r="C106" s="51" t="s">
        <v>7</v>
      </c>
      <c r="D106" s="52" t="s">
        <v>118</v>
      </c>
      <c r="E106" s="51">
        <v>6</v>
      </c>
      <c r="F106" s="53">
        <v>12.4</v>
      </c>
      <c r="G106" s="55"/>
      <c r="H106" s="55"/>
      <c r="I106" s="55"/>
      <c r="J106" s="55"/>
      <c r="K106" s="55"/>
      <c r="L106" s="56"/>
      <c r="M106" s="55"/>
      <c r="N106" s="65"/>
      <c r="O106" s="65"/>
      <c r="P106" s="65"/>
      <c r="Q106" s="93"/>
      <c r="R106" s="93"/>
      <c r="S106" s="65"/>
    </row>
    <row r="107" spans="1:19" ht="15" x14ac:dyDescent="0.25">
      <c r="A107" s="67">
        <v>5397761</v>
      </c>
      <c r="B107" s="42" t="s">
        <v>117</v>
      </c>
      <c r="C107" s="20" t="s">
        <v>9</v>
      </c>
      <c r="D107" s="21" t="s">
        <v>119</v>
      </c>
      <c r="E107" s="20">
        <v>6</v>
      </c>
      <c r="F107" s="40">
        <v>31.3</v>
      </c>
      <c r="G107" s="43">
        <v>5093389</v>
      </c>
      <c r="H107" s="44" t="s">
        <v>291</v>
      </c>
      <c r="I107" s="45" t="s">
        <v>239</v>
      </c>
      <c r="J107" s="46">
        <v>8430078020570</v>
      </c>
      <c r="K107" s="45">
        <v>6</v>
      </c>
      <c r="L107" s="47">
        <v>33.5</v>
      </c>
      <c r="M107" s="48"/>
      <c r="N107" s="22">
        <v>5760790</v>
      </c>
      <c r="O107" s="23" t="s">
        <v>401</v>
      </c>
      <c r="P107" s="24">
        <v>8429656065621</v>
      </c>
      <c r="Q107" s="29">
        <v>6</v>
      </c>
      <c r="R107" s="30">
        <v>38.050000000000004</v>
      </c>
      <c r="S107" s="25"/>
    </row>
    <row r="108" spans="1:19" s="80" customFormat="1" ht="15.75" thickBot="1" x14ac:dyDescent="0.3">
      <c r="A108" s="95">
        <v>5397764</v>
      </c>
      <c r="B108" s="96" t="s">
        <v>117</v>
      </c>
      <c r="C108" s="97" t="s">
        <v>11</v>
      </c>
      <c r="D108" s="98" t="s">
        <v>120</v>
      </c>
      <c r="E108" s="97">
        <v>2</v>
      </c>
      <c r="F108" s="99">
        <v>129.25</v>
      </c>
      <c r="G108" s="69">
        <v>5196409</v>
      </c>
      <c r="H108" s="70" t="s">
        <v>302</v>
      </c>
      <c r="I108" s="71" t="s">
        <v>227</v>
      </c>
      <c r="J108" s="72">
        <v>8429656007836</v>
      </c>
      <c r="K108" s="71">
        <v>2</v>
      </c>
      <c r="L108" s="73">
        <v>89.800000000000011</v>
      </c>
      <c r="M108" s="70"/>
      <c r="N108" s="79"/>
      <c r="O108" s="79"/>
      <c r="P108" s="79"/>
      <c r="Q108" s="94"/>
      <c r="R108" s="94"/>
      <c r="S108" s="79"/>
    </row>
    <row r="109" spans="1:19" s="66" customFormat="1" ht="15" x14ac:dyDescent="0.25">
      <c r="A109" s="49">
        <v>5397766</v>
      </c>
      <c r="B109" s="50" t="s">
        <v>121</v>
      </c>
      <c r="C109" s="51" t="s">
        <v>7</v>
      </c>
      <c r="D109" s="52" t="s">
        <v>122</v>
      </c>
      <c r="E109" s="51">
        <v>6</v>
      </c>
      <c r="F109" s="53">
        <v>12.4</v>
      </c>
      <c r="G109" s="55"/>
      <c r="H109" s="55"/>
      <c r="I109" s="55"/>
      <c r="J109" s="55"/>
      <c r="K109" s="55"/>
      <c r="L109" s="56"/>
      <c r="M109" s="55"/>
      <c r="N109" s="65"/>
      <c r="O109" s="65"/>
      <c r="P109" s="65"/>
      <c r="Q109" s="93"/>
      <c r="R109" s="93"/>
      <c r="S109" s="65"/>
    </row>
    <row r="110" spans="1:19" ht="15" x14ac:dyDescent="0.25">
      <c r="A110" s="67">
        <v>5397765</v>
      </c>
      <c r="B110" s="42" t="s">
        <v>121</v>
      </c>
      <c r="C110" s="20" t="s">
        <v>9</v>
      </c>
      <c r="D110" s="21" t="s">
        <v>123</v>
      </c>
      <c r="E110" s="20">
        <v>6</v>
      </c>
      <c r="F110" s="40">
        <v>31.3</v>
      </c>
      <c r="G110" s="43">
        <v>5093550</v>
      </c>
      <c r="H110" s="44" t="s">
        <v>292</v>
      </c>
      <c r="I110" s="45" t="s">
        <v>239</v>
      </c>
      <c r="J110" s="46">
        <v>8430078020587</v>
      </c>
      <c r="K110" s="45">
        <v>6</v>
      </c>
      <c r="L110" s="47">
        <v>33.5</v>
      </c>
      <c r="M110" s="48"/>
      <c r="N110" s="25"/>
      <c r="O110" s="25"/>
      <c r="P110" s="25"/>
      <c r="Q110" s="31"/>
      <c r="R110" s="31"/>
      <c r="S110" s="25"/>
    </row>
    <row r="111" spans="1:19" s="80" customFormat="1" ht="15.75" thickBot="1" x14ac:dyDescent="0.3">
      <c r="A111" s="95">
        <v>5397767</v>
      </c>
      <c r="B111" s="96" t="s">
        <v>121</v>
      </c>
      <c r="C111" s="97" t="s">
        <v>11</v>
      </c>
      <c r="D111" s="98" t="s">
        <v>124</v>
      </c>
      <c r="E111" s="97">
        <v>2</v>
      </c>
      <c r="F111" s="99">
        <v>129.25</v>
      </c>
      <c r="G111" s="69">
        <v>5196420</v>
      </c>
      <c r="H111" s="70" t="s">
        <v>292</v>
      </c>
      <c r="I111" s="71" t="s">
        <v>227</v>
      </c>
      <c r="J111" s="72">
        <v>8429656007850</v>
      </c>
      <c r="K111" s="71">
        <v>2</v>
      </c>
      <c r="L111" s="73">
        <v>89.800000000000011</v>
      </c>
      <c r="M111" s="70"/>
      <c r="N111" s="79"/>
      <c r="O111" s="79"/>
      <c r="P111" s="79"/>
      <c r="Q111" s="94"/>
      <c r="R111" s="94"/>
      <c r="S111" s="79"/>
    </row>
    <row r="112" spans="1:19" s="66" customFormat="1" ht="15" x14ac:dyDescent="0.25">
      <c r="A112" s="49">
        <v>5397772</v>
      </c>
      <c r="B112" s="50" t="s">
        <v>125</v>
      </c>
      <c r="C112" s="51" t="s">
        <v>7</v>
      </c>
      <c r="D112" s="52" t="s">
        <v>126</v>
      </c>
      <c r="E112" s="51">
        <v>6</v>
      </c>
      <c r="F112" s="53">
        <v>12.4</v>
      </c>
      <c r="G112" s="54">
        <v>5093316</v>
      </c>
      <c r="H112" s="55" t="s">
        <v>283</v>
      </c>
      <c r="I112" s="56" t="s">
        <v>251</v>
      </c>
      <c r="J112" s="57">
        <v>8430078020471</v>
      </c>
      <c r="K112" s="56">
        <v>6</v>
      </c>
      <c r="L112" s="58">
        <v>13.55</v>
      </c>
      <c r="M112" s="59"/>
      <c r="N112" s="65"/>
      <c r="O112" s="65"/>
      <c r="P112" s="65"/>
      <c r="Q112" s="93"/>
      <c r="R112" s="93"/>
      <c r="S112" s="65"/>
    </row>
    <row r="113" spans="1:19" ht="15" x14ac:dyDescent="0.25">
      <c r="A113" s="67">
        <v>5397768</v>
      </c>
      <c r="B113" s="42" t="s">
        <v>125</v>
      </c>
      <c r="C113" s="20" t="s">
        <v>9</v>
      </c>
      <c r="D113" s="21" t="s">
        <v>127</v>
      </c>
      <c r="E113" s="20">
        <v>6</v>
      </c>
      <c r="F113" s="40">
        <v>31.3</v>
      </c>
      <c r="G113" s="43">
        <v>5093330</v>
      </c>
      <c r="H113" s="44" t="s">
        <v>283</v>
      </c>
      <c r="I113" s="45" t="s">
        <v>239</v>
      </c>
      <c r="J113" s="46">
        <v>8430078020594</v>
      </c>
      <c r="K113" s="45">
        <v>6</v>
      </c>
      <c r="L113" s="47">
        <v>33.5</v>
      </c>
      <c r="M113" s="48"/>
      <c r="N113" s="22">
        <v>5760806</v>
      </c>
      <c r="O113" s="23" t="s">
        <v>407</v>
      </c>
      <c r="P113" s="24">
        <v>8429656065744</v>
      </c>
      <c r="Q113" s="29">
        <v>6</v>
      </c>
      <c r="R113" s="30">
        <v>38.050000000000004</v>
      </c>
      <c r="S113" s="25"/>
    </row>
    <row r="114" spans="1:19" ht="15" x14ac:dyDescent="0.25">
      <c r="A114" s="245">
        <v>5397774</v>
      </c>
      <c r="B114" s="253" t="s">
        <v>125</v>
      </c>
      <c r="C114" s="249" t="s">
        <v>11</v>
      </c>
      <c r="D114" s="251" t="s">
        <v>128</v>
      </c>
      <c r="E114" s="249">
        <v>2</v>
      </c>
      <c r="F114" s="247">
        <v>129.25</v>
      </c>
      <c r="G114" s="43">
        <v>5196403</v>
      </c>
      <c r="H114" s="44" t="s">
        <v>298</v>
      </c>
      <c r="I114" s="45" t="s">
        <v>227</v>
      </c>
      <c r="J114" s="46">
        <v>8429656007713</v>
      </c>
      <c r="K114" s="45">
        <v>2</v>
      </c>
      <c r="L114" s="47">
        <v>89.800000000000011</v>
      </c>
      <c r="M114" s="44"/>
      <c r="N114" s="22">
        <v>5760782</v>
      </c>
      <c r="O114" s="23" t="s">
        <v>406</v>
      </c>
      <c r="P114" s="24">
        <v>8429656065584</v>
      </c>
      <c r="Q114" s="29">
        <v>2</v>
      </c>
      <c r="R114" s="30">
        <v>153.85000000000002</v>
      </c>
      <c r="S114" s="25"/>
    </row>
    <row r="115" spans="1:19" s="80" customFormat="1" ht="15.75" thickBot="1" x14ac:dyDescent="0.3">
      <c r="A115" s="246"/>
      <c r="B115" s="254"/>
      <c r="C115" s="250"/>
      <c r="D115" s="252"/>
      <c r="E115" s="250"/>
      <c r="F115" s="248"/>
      <c r="G115" s="69">
        <v>5093323</v>
      </c>
      <c r="H115" s="70" t="s">
        <v>304</v>
      </c>
      <c r="I115" s="71" t="s">
        <v>217</v>
      </c>
      <c r="J115" s="72">
        <v>8430078020716</v>
      </c>
      <c r="K115" s="71">
        <v>1</v>
      </c>
      <c r="L115" s="73">
        <v>170.70000000000002</v>
      </c>
      <c r="M115" s="70"/>
      <c r="N115" s="74"/>
      <c r="O115" s="75"/>
      <c r="P115" s="76"/>
      <c r="Q115" s="77"/>
      <c r="R115" s="78"/>
      <c r="S115" s="79"/>
    </row>
    <row r="116" spans="1:19" s="66" customFormat="1" ht="15" x14ac:dyDescent="0.25">
      <c r="A116" s="49">
        <v>5397778</v>
      </c>
      <c r="B116" s="50" t="s">
        <v>129</v>
      </c>
      <c r="C116" s="51" t="s">
        <v>7</v>
      </c>
      <c r="D116" s="52" t="s">
        <v>130</v>
      </c>
      <c r="E116" s="51">
        <v>6</v>
      </c>
      <c r="F116" s="53">
        <v>12.4</v>
      </c>
      <c r="G116" s="55"/>
      <c r="H116" s="55"/>
      <c r="I116" s="55"/>
      <c r="J116" s="55"/>
      <c r="K116" s="55"/>
      <c r="L116" s="56"/>
      <c r="M116" s="55"/>
      <c r="N116" s="65"/>
      <c r="O116" s="65"/>
      <c r="P116" s="65"/>
      <c r="Q116" s="93"/>
      <c r="R116" s="93"/>
      <c r="S116" s="65"/>
    </row>
    <row r="117" spans="1:19" ht="15" x14ac:dyDescent="0.25">
      <c r="A117" s="67">
        <v>5397775</v>
      </c>
      <c r="B117" s="42" t="s">
        <v>129</v>
      </c>
      <c r="C117" s="20" t="s">
        <v>9</v>
      </c>
      <c r="D117" s="21" t="s">
        <v>131</v>
      </c>
      <c r="E117" s="20">
        <v>6</v>
      </c>
      <c r="F117" s="40">
        <v>31.3</v>
      </c>
      <c r="G117" s="43">
        <v>5093448</v>
      </c>
      <c r="H117" s="44" t="s">
        <v>293</v>
      </c>
      <c r="I117" s="45" t="s">
        <v>239</v>
      </c>
      <c r="J117" s="46">
        <v>8430078020600</v>
      </c>
      <c r="K117" s="45">
        <v>6</v>
      </c>
      <c r="L117" s="47">
        <v>33.5</v>
      </c>
      <c r="M117" s="48"/>
      <c r="N117" s="22">
        <v>5760791</v>
      </c>
      <c r="O117" s="23" t="s">
        <v>403</v>
      </c>
      <c r="P117" s="24">
        <v>8429656065645</v>
      </c>
      <c r="Q117" s="29">
        <v>6</v>
      </c>
      <c r="R117" s="30">
        <v>38.050000000000004</v>
      </c>
      <c r="S117" s="25"/>
    </row>
    <row r="118" spans="1:19" s="80" customFormat="1" ht="15.75" thickBot="1" x14ac:dyDescent="0.3">
      <c r="A118" s="95">
        <v>5397779</v>
      </c>
      <c r="B118" s="96" t="s">
        <v>129</v>
      </c>
      <c r="C118" s="97" t="s">
        <v>11</v>
      </c>
      <c r="D118" s="98" t="s">
        <v>132</v>
      </c>
      <c r="E118" s="97">
        <v>2</v>
      </c>
      <c r="F118" s="99">
        <v>129.25</v>
      </c>
      <c r="G118" s="69">
        <v>5196422</v>
      </c>
      <c r="H118" s="70" t="s">
        <v>303</v>
      </c>
      <c r="I118" s="71" t="s">
        <v>227</v>
      </c>
      <c r="J118" s="72">
        <v>8429656007898</v>
      </c>
      <c r="K118" s="71">
        <v>2</v>
      </c>
      <c r="L118" s="73">
        <v>89.800000000000011</v>
      </c>
      <c r="M118" s="70"/>
      <c r="N118" s="79"/>
      <c r="O118" s="79"/>
      <c r="P118" s="79"/>
      <c r="Q118" s="94"/>
      <c r="R118" s="94"/>
      <c r="S118" s="79"/>
    </row>
    <row r="119" spans="1:19" s="66" customFormat="1" ht="15" x14ac:dyDescent="0.25">
      <c r="A119" s="49">
        <v>5397783</v>
      </c>
      <c r="B119" s="50" t="s">
        <v>133</v>
      </c>
      <c r="C119" s="51" t="s">
        <v>7</v>
      </c>
      <c r="D119" s="52" t="s">
        <v>134</v>
      </c>
      <c r="E119" s="51">
        <v>6</v>
      </c>
      <c r="F119" s="53">
        <v>12.4</v>
      </c>
      <c r="G119" s="55"/>
      <c r="H119" s="55"/>
      <c r="I119" s="55"/>
      <c r="J119" s="55"/>
      <c r="K119" s="55"/>
      <c r="L119" s="56"/>
      <c r="M119" s="55"/>
      <c r="N119" s="65"/>
      <c r="O119" s="65"/>
      <c r="P119" s="65"/>
      <c r="Q119" s="93"/>
      <c r="R119" s="93"/>
      <c r="S119" s="65"/>
    </row>
    <row r="120" spans="1:19" ht="15" x14ac:dyDescent="0.25">
      <c r="A120" s="67">
        <v>5397780</v>
      </c>
      <c r="B120" s="42" t="s">
        <v>133</v>
      </c>
      <c r="C120" s="20" t="s">
        <v>9</v>
      </c>
      <c r="D120" s="21" t="s">
        <v>135</v>
      </c>
      <c r="E120" s="20">
        <v>6</v>
      </c>
      <c r="F120" s="40">
        <v>31.3</v>
      </c>
      <c r="G120" s="43">
        <v>5093304</v>
      </c>
      <c r="H120" s="44" t="s">
        <v>294</v>
      </c>
      <c r="I120" s="45" t="s">
        <v>239</v>
      </c>
      <c r="J120" s="46">
        <v>8430078020617</v>
      </c>
      <c r="K120" s="45">
        <v>6</v>
      </c>
      <c r="L120" s="47">
        <v>33.5</v>
      </c>
      <c r="M120" s="48"/>
      <c r="N120" s="22">
        <v>5760816</v>
      </c>
      <c r="O120" s="23" t="s">
        <v>410</v>
      </c>
      <c r="P120" s="24">
        <v>8429656065805</v>
      </c>
      <c r="Q120" s="29">
        <v>6</v>
      </c>
      <c r="R120" s="30">
        <v>38.050000000000004</v>
      </c>
      <c r="S120" s="25"/>
    </row>
    <row r="121" spans="1:19" ht="15" x14ac:dyDescent="0.25">
      <c r="A121" s="245">
        <v>5397784</v>
      </c>
      <c r="B121" s="253" t="s">
        <v>133</v>
      </c>
      <c r="C121" s="249" t="s">
        <v>11</v>
      </c>
      <c r="D121" s="251" t="s">
        <v>136</v>
      </c>
      <c r="E121" s="249">
        <v>2</v>
      </c>
      <c r="F121" s="247">
        <v>129.25</v>
      </c>
      <c r="G121" s="43">
        <v>5196402</v>
      </c>
      <c r="H121" s="44" t="s">
        <v>297</v>
      </c>
      <c r="I121" s="45" t="s">
        <v>227</v>
      </c>
      <c r="J121" s="46">
        <v>8429656007690</v>
      </c>
      <c r="K121" s="45">
        <v>2</v>
      </c>
      <c r="L121" s="47">
        <v>89.800000000000011</v>
      </c>
      <c r="M121" s="44"/>
      <c r="N121" s="25"/>
      <c r="O121" s="25"/>
      <c r="P121" s="25"/>
      <c r="Q121" s="31"/>
      <c r="R121" s="31"/>
      <c r="S121" s="25"/>
    </row>
    <row r="122" spans="1:19" s="80" customFormat="1" ht="15.75" thickBot="1" x14ac:dyDescent="0.3">
      <c r="A122" s="246"/>
      <c r="B122" s="254"/>
      <c r="C122" s="250"/>
      <c r="D122" s="252"/>
      <c r="E122" s="250"/>
      <c r="F122" s="248"/>
      <c r="G122" s="69">
        <v>5093301</v>
      </c>
      <c r="H122" s="70" t="s">
        <v>297</v>
      </c>
      <c r="I122" s="71" t="s">
        <v>217</v>
      </c>
      <c r="J122" s="72">
        <v>8430078020730</v>
      </c>
      <c r="K122" s="71">
        <v>1</v>
      </c>
      <c r="L122" s="73">
        <v>170.70000000000002</v>
      </c>
      <c r="M122" s="70"/>
      <c r="N122" s="79"/>
      <c r="O122" s="79"/>
      <c r="P122" s="79"/>
      <c r="Q122" s="94"/>
      <c r="R122" s="94"/>
      <c r="S122" s="79"/>
    </row>
    <row r="123" spans="1:19" s="66" customFormat="1" ht="15" x14ac:dyDescent="0.25">
      <c r="A123" s="49">
        <v>5397788</v>
      </c>
      <c r="B123" s="50" t="s">
        <v>137</v>
      </c>
      <c r="C123" s="51" t="s">
        <v>7</v>
      </c>
      <c r="D123" s="52" t="s">
        <v>138</v>
      </c>
      <c r="E123" s="51">
        <v>6</v>
      </c>
      <c r="F123" s="53">
        <v>12.4</v>
      </c>
      <c r="G123" s="54">
        <v>5093349</v>
      </c>
      <c r="H123" s="55" t="s">
        <v>285</v>
      </c>
      <c r="I123" s="56" t="s">
        <v>251</v>
      </c>
      <c r="J123" s="57">
        <v>8430078020501</v>
      </c>
      <c r="K123" s="56">
        <v>6</v>
      </c>
      <c r="L123" s="58">
        <v>13.55</v>
      </c>
      <c r="M123" s="59"/>
      <c r="N123" s="65"/>
      <c r="O123" s="65"/>
      <c r="P123" s="65"/>
      <c r="Q123" s="93"/>
      <c r="R123" s="93"/>
      <c r="S123" s="65"/>
    </row>
    <row r="124" spans="1:19" ht="15" x14ac:dyDescent="0.25">
      <c r="A124" s="67">
        <v>5397785</v>
      </c>
      <c r="B124" s="42" t="s">
        <v>137</v>
      </c>
      <c r="C124" s="20" t="s">
        <v>9</v>
      </c>
      <c r="D124" s="21" t="s">
        <v>139</v>
      </c>
      <c r="E124" s="20">
        <v>6</v>
      </c>
      <c r="F124" s="40">
        <v>31.3</v>
      </c>
      <c r="G124" s="43">
        <v>5093362</v>
      </c>
      <c r="H124" s="44" t="s">
        <v>295</v>
      </c>
      <c r="I124" s="45" t="s">
        <v>239</v>
      </c>
      <c r="J124" s="46">
        <v>8430078020624</v>
      </c>
      <c r="K124" s="45">
        <v>6</v>
      </c>
      <c r="L124" s="47">
        <v>33.5</v>
      </c>
      <c r="M124" s="48"/>
      <c r="N124" s="22">
        <v>5760795</v>
      </c>
      <c r="O124" s="23" t="s">
        <v>405</v>
      </c>
      <c r="P124" s="24">
        <v>8429656065683</v>
      </c>
      <c r="Q124" s="29">
        <v>6</v>
      </c>
      <c r="R124" s="30">
        <v>38.050000000000004</v>
      </c>
      <c r="S124" s="25"/>
    </row>
    <row r="125" spans="1:19" ht="15" x14ac:dyDescent="0.25">
      <c r="A125" s="245">
        <v>5397790</v>
      </c>
      <c r="B125" s="253" t="s">
        <v>137</v>
      </c>
      <c r="C125" s="249" t="s">
        <v>11</v>
      </c>
      <c r="D125" s="251" t="s">
        <v>140</v>
      </c>
      <c r="E125" s="249">
        <v>2</v>
      </c>
      <c r="F125" s="247">
        <v>129.25</v>
      </c>
      <c r="G125" s="43">
        <v>5196404</v>
      </c>
      <c r="H125" s="44" t="s">
        <v>299</v>
      </c>
      <c r="I125" s="45" t="s">
        <v>227</v>
      </c>
      <c r="J125" s="46">
        <v>8429656007737</v>
      </c>
      <c r="K125" s="45">
        <v>2</v>
      </c>
      <c r="L125" s="47">
        <v>89.800000000000011</v>
      </c>
      <c r="M125" s="44"/>
      <c r="N125" s="22">
        <v>5760706</v>
      </c>
      <c r="O125" s="23" t="s">
        <v>404</v>
      </c>
      <c r="P125" s="24">
        <v>8429656065522</v>
      </c>
      <c r="Q125" s="29">
        <v>2</v>
      </c>
      <c r="R125" s="30">
        <v>153.85000000000002</v>
      </c>
      <c r="S125" s="25"/>
    </row>
    <row r="126" spans="1:19" s="80" customFormat="1" ht="15.75" thickBot="1" x14ac:dyDescent="0.3">
      <c r="A126" s="246"/>
      <c r="B126" s="254"/>
      <c r="C126" s="250"/>
      <c r="D126" s="252"/>
      <c r="E126" s="250"/>
      <c r="F126" s="248"/>
      <c r="G126" s="69">
        <v>5093356</v>
      </c>
      <c r="H126" s="70" t="s">
        <v>299</v>
      </c>
      <c r="I126" s="71" t="s">
        <v>217</v>
      </c>
      <c r="J126" s="72">
        <v>8430078020747</v>
      </c>
      <c r="K126" s="71">
        <v>1</v>
      </c>
      <c r="L126" s="73">
        <v>170.70000000000002</v>
      </c>
      <c r="M126" s="70"/>
      <c r="N126" s="74"/>
      <c r="O126" s="75"/>
      <c r="P126" s="76"/>
      <c r="Q126" s="77"/>
      <c r="R126" s="78"/>
      <c r="S126" s="79"/>
    </row>
    <row r="127" spans="1:19" s="66" customFormat="1" ht="15" x14ac:dyDescent="0.25">
      <c r="A127" s="49">
        <v>5397881</v>
      </c>
      <c r="B127" s="50" t="s">
        <v>141</v>
      </c>
      <c r="C127" s="51" t="s">
        <v>9</v>
      </c>
      <c r="D127" s="52" t="s">
        <v>142</v>
      </c>
      <c r="E127" s="51">
        <v>6</v>
      </c>
      <c r="F127" s="53">
        <v>26.6</v>
      </c>
      <c r="G127" s="54">
        <v>5093227</v>
      </c>
      <c r="H127" s="55" t="s">
        <v>242</v>
      </c>
      <c r="I127" s="56" t="s">
        <v>239</v>
      </c>
      <c r="J127" s="57">
        <v>8430078021003</v>
      </c>
      <c r="K127" s="56">
        <v>6</v>
      </c>
      <c r="L127" s="58">
        <v>29.200000000000003</v>
      </c>
      <c r="M127" s="59"/>
      <c r="N127" s="60">
        <v>5809026</v>
      </c>
      <c r="O127" s="61" t="s">
        <v>327</v>
      </c>
      <c r="P127" s="62" t="s">
        <v>328</v>
      </c>
      <c r="Q127" s="63">
        <v>4</v>
      </c>
      <c r="R127" s="64">
        <v>31.450000000000003</v>
      </c>
      <c r="S127" s="65"/>
    </row>
    <row r="128" spans="1:19" ht="15" x14ac:dyDescent="0.25">
      <c r="A128" s="245">
        <v>5397884</v>
      </c>
      <c r="B128" s="253" t="s">
        <v>141</v>
      </c>
      <c r="C128" s="249" t="s">
        <v>11</v>
      </c>
      <c r="D128" s="251" t="s">
        <v>143</v>
      </c>
      <c r="E128" s="249">
        <v>2</v>
      </c>
      <c r="F128" s="247">
        <v>109.4</v>
      </c>
      <c r="G128" s="43">
        <v>5196476</v>
      </c>
      <c r="H128" s="44" t="s">
        <v>247</v>
      </c>
      <c r="I128" s="45" t="s">
        <v>227</v>
      </c>
      <c r="J128" s="46">
        <v>8429656008475</v>
      </c>
      <c r="K128" s="45">
        <v>2</v>
      </c>
      <c r="L128" s="47">
        <v>77.600000000000009</v>
      </c>
      <c r="M128" s="44"/>
      <c r="N128" s="22">
        <v>5809023</v>
      </c>
      <c r="O128" s="23" t="s">
        <v>325</v>
      </c>
      <c r="P128" s="24" t="s">
        <v>326</v>
      </c>
      <c r="Q128" s="29">
        <v>2</v>
      </c>
      <c r="R128" s="30">
        <v>147.80000000000001</v>
      </c>
      <c r="S128" s="25"/>
    </row>
    <row r="129" spans="1:19" s="80" customFormat="1" ht="15.75" thickBot="1" x14ac:dyDescent="0.3">
      <c r="A129" s="246"/>
      <c r="B129" s="254"/>
      <c r="C129" s="250"/>
      <c r="D129" s="252"/>
      <c r="E129" s="250"/>
      <c r="F129" s="248"/>
      <c r="G129" s="69">
        <v>5093225</v>
      </c>
      <c r="H129" s="70" t="s">
        <v>247</v>
      </c>
      <c r="I129" s="71" t="s">
        <v>217</v>
      </c>
      <c r="J129" s="72">
        <v>8430078021041</v>
      </c>
      <c r="K129" s="71">
        <v>2</v>
      </c>
      <c r="L129" s="73">
        <v>147.6</v>
      </c>
      <c r="M129" s="70"/>
      <c r="N129" s="74"/>
      <c r="O129" s="75"/>
      <c r="P129" s="76"/>
      <c r="Q129" s="77"/>
      <c r="R129" s="78"/>
      <c r="S129" s="79"/>
    </row>
    <row r="130" spans="1:19" s="66" customFormat="1" ht="15" x14ac:dyDescent="0.25">
      <c r="A130" s="49">
        <v>5397885</v>
      </c>
      <c r="B130" s="50" t="s">
        <v>144</v>
      </c>
      <c r="C130" s="51" t="s">
        <v>9</v>
      </c>
      <c r="D130" s="52" t="s">
        <v>145</v>
      </c>
      <c r="E130" s="51">
        <v>6</v>
      </c>
      <c r="F130" s="53">
        <v>26.6</v>
      </c>
      <c r="G130" s="54">
        <v>5093248</v>
      </c>
      <c r="H130" s="55" t="s">
        <v>241</v>
      </c>
      <c r="I130" s="56" t="s">
        <v>239</v>
      </c>
      <c r="J130" s="57">
        <v>8430078021287</v>
      </c>
      <c r="K130" s="56">
        <v>6</v>
      </c>
      <c r="L130" s="58">
        <v>29.200000000000003</v>
      </c>
      <c r="M130" s="59"/>
      <c r="N130" s="65"/>
      <c r="O130" s="65"/>
      <c r="P130" s="65"/>
      <c r="Q130" s="93"/>
      <c r="R130" s="93"/>
      <c r="S130" s="65"/>
    </row>
    <row r="131" spans="1:19" ht="15" x14ac:dyDescent="0.25">
      <c r="A131" s="245">
        <v>5397888</v>
      </c>
      <c r="B131" s="253" t="s">
        <v>144</v>
      </c>
      <c r="C131" s="249" t="s">
        <v>11</v>
      </c>
      <c r="D131" s="251" t="s">
        <v>146</v>
      </c>
      <c r="E131" s="249">
        <v>2</v>
      </c>
      <c r="F131" s="247">
        <v>109.4</v>
      </c>
      <c r="G131" s="43">
        <v>5196477</v>
      </c>
      <c r="H131" s="44" t="s">
        <v>248</v>
      </c>
      <c r="I131" s="45" t="s">
        <v>227</v>
      </c>
      <c r="J131" s="46">
        <v>8429656008499</v>
      </c>
      <c r="K131" s="45">
        <v>2</v>
      </c>
      <c r="L131" s="47">
        <v>77.600000000000009</v>
      </c>
      <c r="M131" s="44"/>
      <c r="N131" s="25"/>
      <c r="O131" s="25"/>
      <c r="P131" s="25"/>
      <c r="Q131" s="31"/>
      <c r="R131" s="31"/>
      <c r="S131" s="25"/>
    </row>
    <row r="132" spans="1:19" ht="15.75" thickBot="1" x14ac:dyDescent="0.3">
      <c r="A132" s="246"/>
      <c r="B132" s="254"/>
      <c r="C132" s="250"/>
      <c r="D132" s="252"/>
      <c r="E132" s="250"/>
      <c r="F132" s="248"/>
      <c r="G132" s="81">
        <v>5114974</v>
      </c>
      <c r="H132" s="82" t="s">
        <v>248</v>
      </c>
      <c r="I132" s="83" t="s">
        <v>217</v>
      </c>
      <c r="J132" s="84">
        <v>8430078021294</v>
      </c>
      <c r="K132" s="83">
        <v>2</v>
      </c>
      <c r="L132" s="85">
        <v>147.6</v>
      </c>
      <c r="M132" s="82"/>
      <c r="N132" s="91"/>
      <c r="O132" s="91"/>
      <c r="P132" s="91"/>
      <c r="Q132" s="92"/>
      <c r="R132" s="92"/>
      <c r="S132" s="91"/>
    </row>
    <row r="133" spans="1:19" s="66" customFormat="1" ht="15.75" customHeight="1" x14ac:dyDescent="0.25">
      <c r="A133" s="49">
        <v>5397890</v>
      </c>
      <c r="B133" s="50" t="s">
        <v>147</v>
      </c>
      <c r="C133" s="51" t="s">
        <v>9</v>
      </c>
      <c r="D133" s="52" t="s">
        <v>148</v>
      </c>
      <c r="E133" s="51">
        <v>6</v>
      </c>
      <c r="F133" s="53">
        <v>26.6</v>
      </c>
      <c r="G133" s="54">
        <v>5093222</v>
      </c>
      <c r="H133" s="55" t="s">
        <v>238</v>
      </c>
      <c r="I133" s="56" t="s">
        <v>239</v>
      </c>
      <c r="J133" s="57">
        <v>8430078020976</v>
      </c>
      <c r="K133" s="56">
        <v>6</v>
      </c>
      <c r="L133" s="58">
        <v>29.200000000000003</v>
      </c>
      <c r="M133" s="59"/>
      <c r="N133" s="60">
        <v>5809040</v>
      </c>
      <c r="O133" s="61" t="s">
        <v>345</v>
      </c>
      <c r="P133" s="62" t="s">
        <v>346</v>
      </c>
      <c r="Q133" s="63">
        <v>4</v>
      </c>
      <c r="R133" s="64">
        <v>31.450000000000003</v>
      </c>
      <c r="S133" s="65"/>
    </row>
    <row r="134" spans="1:19" ht="15.75" customHeight="1" x14ac:dyDescent="0.25">
      <c r="A134" s="245">
        <v>5397892</v>
      </c>
      <c r="B134" s="253" t="s">
        <v>147</v>
      </c>
      <c r="C134" s="249" t="s">
        <v>11</v>
      </c>
      <c r="D134" s="251" t="s">
        <v>149</v>
      </c>
      <c r="E134" s="249">
        <v>2</v>
      </c>
      <c r="F134" s="247">
        <v>109.4</v>
      </c>
      <c r="G134" s="43">
        <v>5196475</v>
      </c>
      <c r="H134" s="44" t="s">
        <v>246</v>
      </c>
      <c r="I134" s="45" t="s">
        <v>227</v>
      </c>
      <c r="J134" s="46">
        <v>8429656008451</v>
      </c>
      <c r="K134" s="45">
        <v>2</v>
      </c>
      <c r="L134" s="47">
        <v>77.600000000000009</v>
      </c>
      <c r="M134" s="44"/>
      <c r="N134" s="22">
        <v>5809039</v>
      </c>
      <c r="O134" s="23" t="s">
        <v>343</v>
      </c>
      <c r="P134" s="24" t="s">
        <v>344</v>
      </c>
      <c r="Q134" s="29">
        <v>2</v>
      </c>
      <c r="R134" s="30">
        <v>147.80000000000001</v>
      </c>
      <c r="S134" s="25"/>
    </row>
    <row r="135" spans="1:19" s="80" customFormat="1" ht="15.75" customHeight="1" thickBot="1" x14ac:dyDescent="0.3">
      <c r="A135" s="246"/>
      <c r="B135" s="254"/>
      <c r="C135" s="250"/>
      <c r="D135" s="252"/>
      <c r="E135" s="250"/>
      <c r="F135" s="248"/>
      <c r="G135" s="69">
        <v>5093219</v>
      </c>
      <c r="H135" s="70" t="s">
        <v>246</v>
      </c>
      <c r="I135" s="71" t="s">
        <v>217</v>
      </c>
      <c r="J135" s="72">
        <v>8430078021010</v>
      </c>
      <c r="K135" s="71">
        <v>2</v>
      </c>
      <c r="L135" s="73">
        <v>147.6</v>
      </c>
      <c r="M135" s="70"/>
      <c r="N135" s="74"/>
      <c r="O135" s="75"/>
      <c r="P135" s="76"/>
      <c r="Q135" s="77"/>
      <c r="R135" s="78"/>
      <c r="S135" s="79"/>
    </row>
    <row r="136" spans="1:19" s="66" customFormat="1" ht="15.75" customHeight="1" x14ac:dyDescent="0.25">
      <c r="A136" s="49">
        <v>5397894</v>
      </c>
      <c r="B136" s="50" t="s">
        <v>150</v>
      </c>
      <c r="C136" s="51" t="s">
        <v>9</v>
      </c>
      <c r="D136" s="52" t="s">
        <v>151</v>
      </c>
      <c r="E136" s="51">
        <v>6</v>
      </c>
      <c r="F136" s="53">
        <v>26.6</v>
      </c>
      <c r="G136" s="54">
        <v>5093196</v>
      </c>
      <c r="H136" s="55" t="s">
        <v>240</v>
      </c>
      <c r="I136" s="56" t="s">
        <v>239</v>
      </c>
      <c r="J136" s="57">
        <v>8430078020990</v>
      </c>
      <c r="K136" s="56">
        <v>6</v>
      </c>
      <c r="L136" s="58">
        <v>29.200000000000003</v>
      </c>
      <c r="M136" s="59"/>
      <c r="N136" s="60">
        <v>5809031</v>
      </c>
      <c r="O136" s="61" t="s">
        <v>333</v>
      </c>
      <c r="P136" s="62" t="s">
        <v>334</v>
      </c>
      <c r="Q136" s="63">
        <v>4</v>
      </c>
      <c r="R136" s="64">
        <v>31.450000000000003</v>
      </c>
      <c r="S136" s="65"/>
    </row>
    <row r="137" spans="1:19" ht="15.75" customHeight="1" x14ac:dyDescent="0.25">
      <c r="A137" s="245">
        <v>5397897</v>
      </c>
      <c r="B137" s="253" t="s">
        <v>150</v>
      </c>
      <c r="C137" s="249" t="s">
        <v>11</v>
      </c>
      <c r="D137" s="251" t="s">
        <v>152</v>
      </c>
      <c r="E137" s="249">
        <v>2</v>
      </c>
      <c r="F137" s="247">
        <v>109.4</v>
      </c>
      <c r="G137" s="43">
        <v>5196471</v>
      </c>
      <c r="H137" s="44" t="s">
        <v>244</v>
      </c>
      <c r="I137" s="45" t="s">
        <v>227</v>
      </c>
      <c r="J137" s="46">
        <v>8429656008390</v>
      </c>
      <c r="K137" s="45">
        <v>2</v>
      </c>
      <c r="L137" s="47">
        <v>77.600000000000009</v>
      </c>
      <c r="M137" s="44"/>
      <c r="N137" s="22">
        <v>5809028</v>
      </c>
      <c r="O137" s="23" t="s">
        <v>331</v>
      </c>
      <c r="P137" s="24" t="s">
        <v>332</v>
      </c>
      <c r="Q137" s="29">
        <v>2</v>
      </c>
      <c r="R137" s="30">
        <v>147.80000000000001</v>
      </c>
      <c r="S137" s="25"/>
    </row>
    <row r="138" spans="1:19" s="80" customFormat="1" ht="15.75" customHeight="1" thickBot="1" x14ac:dyDescent="0.3">
      <c r="A138" s="246"/>
      <c r="B138" s="254"/>
      <c r="C138" s="250"/>
      <c r="D138" s="252"/>
      <c r="E138" s="250"/>
      <c r="F138" s="248"/>
      <c r="G138" s="69">
        <v>5093188</v>
      </c>
      <c r="H138" s="70" t="s">
        <v>249</v>
      </c>
      <c r="I138" s="71" t="s">
        <v>217</v>
      </c>
      <c r="J138" s="72">
        <v>8430078021034</v>
      </c>
      <c r="K138" s="71">
        <v>2</v>
      </c>
      <c r="L138" s="73">
        <v>147.6</v>
      </c>
      <c r="M138" s="70"/>
      <c r="N138" s="74"/>
      <c r="O138" s="75"/>
      <c r="P138" s="76"/>
      <c r="Q138" s="77"/>
      <c r="R138" s="78"/>
      <c r="S138" s="79"/>
    </row>
    <row r="139" spans="1:19" s="66" customFormat="1" ht="15.75" customHeight="1" x14ac:dyDescent="0.25">
      <c r="A139" s="49">
        <v>5397898</v>
      </c>
      <c r="B139" s="50" t="s">
        <v>153</v>
      </c>
      <c r="C139" s="51" t="s">
        <v>9</v>
      </c>
      <c r="D139" s="52" t="s">
        <v>154</v>
      </c>
      <c r="E139" s="51">
        <v>6</v>
      </c>
      <c r="F139" s="53">
        <v>26.6</v>
      </c>
      <c r="G139" s="55"/>
      <c r="H139" s="55"/>
      <c r="I139" s="55"/>
      <c r="J139" s="55"/>
      <c r="K139" s="55"/>
      <c r="L139" s="56"/>
      <c r="M139" s="55"/>
      <c r="N139" s="65"/>
      <c r="O139" s="65"/>
      <c r="P139" s="65"/>
      <c r="Q139" s="93"/>
      <c r="R139" s="93"/>
      <c r="S139" s="65"/>
    </row>
    <row r="140" spans="1:19" s="80" customFormat="1" ht="15.75" customHeight="1" thickBot="1" x14ac:dyDescent="0.3">
      <c r="A140" s="95">
        <v>5397901</v>
      </c>
      <c r="B140" s="96" t="s">
        <v>153</v>
      </c>
      <c r="C140" s="97" t="s">
        <v>11</v>
      </c>
      <c r="D140" s="98" t="s">
        <v>155</v>
      </c>
      <c r="E140" s="97">
        <v>2</v>
      </c>
      <c r="F140" s="99">
        <v>109.4</v>
      </c>
      <c r="G140" s="70"/>
      <c r="H140" s="70"/>
      <c r="I140" s="70"/>
      <c r="J140" s="70"/>
      <c r="K140" s="70"/>
      <c r="L140" s="71"/>
      <c r="M140" s="70"/>
      <c r="N140" s="79"/>
      <c r="O140" s="79"/>
      <c r="P140" s="79"/>
      <c r="Q140" s="94"/>
      <c r="R140" s="94"/>
      <c r="S140" s="79"/>
    </row>
    <row r="141" spans="1:19" s="66" customFormat="1" ht="15.75" customHeight="1" x14ac:dyDescent="0.25">
      <c r="A141" s="49">
        <v>5397902</v>
      </c>
      <c r="B141" s="50" t="s">
        <v>156</v>
      </c>
      <c r="C141" s="51" t="s">
        <v>9</v>
      </c>
      <c r="D141" s="52" t="s">
        <v>157</v>
      </c>
      <c r="E141" s="51">
        <v>6</v>
      </c>
      <c r="F141" s="53">
        <v>26.6</v>
      </c>
      <c r="G141" s="55"/>
      <c r="H141" s="55"/>
      <c r="I141" s="55"/>
      <c r="J141" s="55"/>
      <c r="K141" s="55"/>
      <c r="L141" s="56"/>
      <c r="M141" s="55"/>
      <c r="N141" s="60">
        <v>5809027</v>
      </c>
      <c r="O141" s="61" t="s">
        <v>329</v>
      </c>
      <c r="P141" s="62" t="s">
        <v>330</v>
      </c>
      <c r="Q141" s="63">
        <v>4</v>
      </c>
      <c r="R141" s="64">
        <v>31.450000000000003</v>
      </c>
      <c r="S141" s="65"/>
    </row>
    <row r="142" spans="1:19" s="80" customFormat="1" ht="15.75" customHeight="1" thickBot="1" x14ac:dyDescent="0.3">
      <c r="A142" s="95">
        <v>5397904</v>
      </c>
      <c r="B142" s="96" t="s">
        <v>156</v>
      </c>
      <c r="C142" s="97" t="s">
        <v>11</v>
      </c>
      <c r="D142" s="98" t="s">
        <v>158</v>
      </c>
      <c r="E142" s="97">
        <v>2</v>
      </c>
      <c r="F142" s="99">
        <v>109.4</v>
      </c>
      <c r="G142" s="70"/>
      <c r="H142" s="70"/>
      <c r="I142" s="70"/>
      <c r="J142" s="70"/>
      <c r="K142" s="70"/>
      <c r="L142" s="71"/>
      <c r="M142" s="70"/>
      <c r="N142" s="79"/>
      <c r="O142" s="79"/>
      <c r="P142" s="79"/>
      <c r="Q142" s="94"/>
      <c r="R142" s="94"/>
      <c r="S142" s="79"/>
    </row>
    <row r="143" spans="1:19" s="66" customFormat="1" ht="15.75" customHeight="1" x14ac:dyDescent="0.25">
      <c r="A143" s="49">
        <v>5397905</v>
      </c>
      <c r="B143" s="50" t="s">
        <v>159</v>
      </c>
      <c r="C143" s="51" t="s">
        <v>9</v>
      </c>
      <c r="D143" s="52" t="s">
        <v>160</v>
      </c>
      <c r="E143" s="51">
        <v>6</v>
      </c>
      <c r="F143" s="53">
        <v>26.6</v>
      </c>
      <c r="G143" s="55"/>
      <c r="H143" s="55"/>
      <c r="I143" s="55"/>
      <c r="J143" s="55"/>
      <c r="K143" s="55"/>
      <c r="L143" s="56"/>
      <c r="M143" s="55"/>
      <c r="N143" s="60">
        <v>5809038</v>
      </c>
      <c r="O143" s="61" t="s">
        <v>341</v>
      </c>
      <c r="P143" s="62" t="s">
        <v>342</v>
      </c>
      <c r="Q143" s="63">
        <v>4</v>
      </c>
      <c r="R143" s="64">
        <v>31.450000000000003</v>
      </c>
      <c r="S143" s="65"/>
    </row>
    <row r="144" spans="1:19" ht="15.75" customHeight="1" thickBot="1" x14ac:dyDescent="0.3">
      <c r="A144" s="68">
        <v>5397906</v>
      </c>
      <c r="B144" s="37" t="s">
        <v>159</v>
      </c>
      <c r="C144" s="34" t="s">
        <v>11</v>
      </c>
      <c r="D144" s="35" t="s">
        <v>161</v>
      </c>
      <c r="E144" s="34">
        <v>2</v>
      </c>
      <c r="F144" s="36">
        <v>109.4</v>
      </c>
      <c r="G144" s="82"/>
      <c r="H144" s="82"/>
      <c r="I144" s="82"/>
      <c r="J144" s="82"/>
      <c r="K144" s="82"/>
      <c r="L144" s="83"/>
      <c r="M144" s="82"/>
      <c r="N144" s="86">
        <v>5809036</v>
      </c>
      <c r="O144" s="87" t="s">
        <v>339</v>
      </c>
      <c r="P144" s="88" t="s">
        <v>340</v>
      </c>
      <c r="Q144" s="89">
        <v>2</v>
      </c>
      <c r="R144" s="90">
        <v>147.80000000000001</v>
      </c>
      <c r="S144" s="91"/>
    </row>
    <row r="145" spans="1:19" s="66" customFormat="1" ht="15" x14ac:dyDescent="0.25">
      <c r="A145" s="49">
        <v>5397907</v>
      </c>
      <c r="B145" s="50" t="s">
        <v>162</v>
      </c>
      <c r="C145" s="51" t="s">
        <v>9</v>
      </c>
      <c r="D145" s="52" t="s">
        <v>163</v>
      </c>
      <c r="E145" s="51">
        <v>6</v>
      </c>
      <c r="F145" s="53">
        <v>26.6</v>
      </c>
      <c r="G145" s="55"/>
      <c r="H145" s="55"/>
      <c r="I145" s="55"/>
      <c r="J145" s="55"/>
      <c r="K145" s="55"/>
      <c r="L145" s="56"/>
      <c r="M145" s="55"/>
      <c r="N145" s="65"/>
      <c r="O145" s="65"/>
      <c r="P145" s="65"/>
      <c r="Q145" s="93"/>
      <c r="R145" s="93"/>
      <c r="S145" s="65"/>
    </row>
    <row r="146" spans="1:19" s="80" customFormat="1" ht="15.75" thickBot="1" x14ac:dyDescent="0.3">
      <c r="A146" s="95">
        <v>5397909</v>
      </c>
      <c r="B146" s="96" t="s">
        <v>162</v>
      </c>
      <c r="C146" s="97" t="s">
        <v>11</v>
      </c>
      <c r="D146" s="98" t="s">
        <v>164</v>
      </c>
      <c r="E146" s="97">
        <v>2</v>
      </c>
      <c r="F146" s="99">
        <v>109.4</v>
      </c>
      <c r="G146" s="70"/>
      <c r="H146" s="70"/>
      <c r="I146" s="70"/>
      <c r="J146" s="70"/>
      <c r="K146" s="70"/>
      <c r="L146" s="71"/>
      <c r="M146" s="70"/>
      <c r="N146" s="79"/>
      <c r="O146" s="79"/>
      <c r="P146" s="79"/>
      <c r="Q146" s="94"/>
      <c r="R146" s="94"/>
      <c r="S146" s="79"/>
    </row>
    <row r="147" spans="1:19" s="66" customFormat="1" ht="15" x14ac:dyDescent="0.25">
      <c r="A147" s="49">
        <v>5397910</v>
      </c>
      <c r="B147" s="50" t="s">
        <v>165</v>
      </c>
      <c r="C147" s="51" t="s">
        <v>9</v>
      </c>
      <c r="D147" s="52" t="s">
        <v>166</v>
      </c>
      <c r="E147" s="51">
        <v>6</v>
      </c>
      <c r="F147" s="53">
        <v>26.6</v>
      </c>
      <c r="G147" s="54">
        <v>5093202</v>
      </c>
      <c r="H147" s="55" t="s">
        <v>243</v>
      </c>
      <c r="I147" s="56" t="s">
        <v>239</v>
      </c>
      <c r="J147" s="57">
        <v>8430078021492</v>
      </c>
      <c r="K147" s="56">
        <v>6</v>
      </c>
      <c r="L147" s="58">
        <v>29.200000000000003</v>
      </c>
      <c r="M147" s="59"/>
      <c r="N147" s="60">
        <v>5809035</v>
      </c>
      <c r="O147" s="61" t="s">
        <v>337</v>
      </c>
      <c r="P147" s="62" t="s">
        <v>338</v>
      </c>
      <c r="Q147" s="63">
        <v>4</v>
      </c>
      <c r="R147" s="64">
        <v>31.450000000000003</v>
      </c>
      <c r="S147" s="65"/>
    </row>
    <row r="148" spans="1:19" ht="15" x14ac:dyDescent="0.25">
      <c r="A148" s="245">
        <v>5397913</v>
      </c>
      <c r="B148" s="253" t="s">
        <v>165</v>
      </c>
      <c r="C148" s="249" t="s">
        <v>11</v>
      </c>
      <c r="D148" s="251" t="s">
        <v>167</v>
      </c>
      <c r="E148" s="249">
        <v>2</v>
      </c>
      <c r="F148" s="247">
        <v>109.4</v>
      </c>
      <c r="G148" s="43">
        <v>5196473</v>
      </c>
      <c r="H148" s="44" t="s">
        <v>245</v>
      </c>
      <c r="I148" s="45" t="s">
        <v>227</v>
      </c>
      <c r="J148" s="46">
        <v>8429656008413</v>
      </c>
      <c r="K148" s="45">
        <v>2</v>
      </c>
      <c r="L148" s="47">
        <v>77.600000000000009</v>
      </c>
      <c r="M148" s="44"/>
      <c r="N148" s="22">
        <v>5809032</v>
      </c>
      <c r="O148" s="23" t="s">
        <v>335</v>
      </c>
      <c r="P148" s="24" t="s">
        <v>336</v>
      </c>
      <c r="Q148" s="29">
        <v>2</v>
      </c>
      <c r="R148" s="30">
        <v>147.80000000000001</v>
      </c>
      <c r="S148" s="25"/>
    </row>
    <row r="149" spans="1:19" ht="15.75" thickBot="1" x14ac:dyDescent="0.3">
      <c r="A149" s="246"/>
      <c r="B149" s="254"/>
      <c r="C149" s="250"/>
      <c r="D149" s="252"/>
      <c r="E149" s="250"/>
      <c r="F149" s="248"/>
      <c r="G149" s="81">
        <v>5093201</v>
      </c>
      <c r="H149" s="82" t="s">
        <v>245</v>
      </c>
      <c r="I149" s="83" t="s">
        <v>217</v>
      </c>
      <c r="J149" s="84">
        <v>8430078021508</v>
      </c>
      <c r="K149" s="83">
        <v>2</v>
      </c>
      <c r="L149" s="85">
        <v>147.6</v>
      </c>
      <c r="M149" s="82"/>
      <c r="N149" s="86"/>
      <c r="O149" s="87"/>
      <c r="P149" s="88"/>
      <c r="Q149" s="89"/>
      <c r="R149" s="90"/>
      <c r="S149" s="91"/>
    </row>
    <row r="150" spans="1:19" s="66" customFormat="1" ht="15" x14ac:dyDescent="0.25">
      <c r="A150" s="49">
        <v>5397985</v>
      </c>
      <c r="B150" s="50" t="s">
        <v>168</v>
      </c>
      <c r="C150" s="51" t="s">
        <v>169</v>
      </c>
      <c r="D150" s="52" t="s">
        <v>170</v>
      </c>
      <c r="E150" s="51">
        <v>6</v>
      </c>
      <c r="F150" s="53">
        <v>17.150000000000002</v>
      </c>
      <c r="G150" s="54">
        <v>5309431</v>
      </c>
      <c r="H150" s="55" t="s">
        <v>317</v>
      </c>
      <c r="I150" s="56">
        <v>0.4</v>
      </c>
      <c r="J150" s="57">
        <v>8429656036102</v>
      </c>
      <c r="K150" s="56">
        <v>6</v>
      </c>
      <c r="L150" s="58">
        <v>17.150000000000002</v>
      </c>
      <c r="M150" s="59"/>
      <c r="N150" s="60">
        <v>5797311</v>
      </c>
      <c r="O150" s="61" t="s">
        <v>442</v>
      </c>
      <c r="P150" s="62">
        <v>8429656067199</v>
      </c>
      <c r="Q150" s="93"/>
      <c r="R150" s="93"/>
      <c r="S150" s="65"/>
    </row>
    <row r="151" spans="1:19" ht="15" x14ac:dyDescent="0.25">
      <c r="A151" s="67">
        <v>5397987</v>
      </c>
      <c r="B151" s="42" t="s">
        <v>171</v>
      </c>
      <c r="C151" s="20" t="s">
        <v>169</v>
      </c>
      <c r="D151" s="21" t="s">
        <v>172</v>
      </c>
      <c r="E151" s="20">
        <v>6</v>
      </c>
      <c r="F151" s="40">
        <v>17.150000000000002</v>
      </c>
      <c r="G151" s="43">
        <v>5309428</v>
      </c>
      <c r="H151" s="44" t="s">
        <v>316</v>
      </c>
      <c r="I151" s="45">
        <v>0.4</v>
      </c>
      <c r="J151" s="46">
        <v>8429656036089</v>
      </c>
      <c r="K151" s="45">
        <v>6</v>
      </c>
      <c r="L151" s="47">
        <v>17.150000000000002</v>
      </c>
      <c r="M151" s="48"/>
      <c r="N151" s="22">
        <v>5797310</v>
      </c>
      <c r="O151" s="23" t="s">
        <v>441</v>
      </c>
      <c r="P151" s="24">
        <v>8429656067175</v>
      </c>
      <c r="Q151" s="31"/>
      <c r="R151" s="31"/>
      <c r="S151" s="25"/>
    </row>
    <row r="152" spans="1:19" ht="15" x14ac:dyDescent="0.25">
      <c r="A152" s="67">
        <v>5397989</v>
      </c>
      <c r="B152" s="42" t="s">
        <v>173</v>
      </c>
      <c r="C152" s="20" t="s">
        <v>169</v>
      </c>
      <c r="D152" s="21" t="s">
        <v>174</v>
      </c>
      <c r="E152" s="20">
        <v>6</v>
      </c>
      <c r="F152" s="40">
        <v>17.150000000000002</v>
      </c>
      <c r="G152" s="43">
        <v>5309434</v>
      </c>
      <c r="H152" s="44" t="s">
        <v>319</v>
      </c>
      <c r="I152" s="45">
        <v>0.4</v>
      </c>
      <c r="J152" s="46">
        <v>8429656036164</v>
      </c>
      <c r="K152" s="45">
        <v>6</v>
      </c>
      <c r="L152" s="47">
        <v>17.150000000000002</v>
      </c>
      <c r="M152" s="48"/>
      <c r="N152" s="22">
        <v>5797312</v>
      </c>
      <c r="O152" s="23" t="s">
        <v>443</v>
      </c>
      <c r="P152" s="24">
        <v>8429656067212</v>
      </c>
      <c r="Q152" s="31"/>
      <c r="R152" s="31"/>
      <c r="S152" s="25"/>
    </row>
    <row r="153" spans="1:19" ht="15" x14ac:dyDescent="0.25">
      <c r="A153" s="67">
        <v>5397991</v>
      </c>
      <c r="B153" s="42" t="s">
        <v>175</v>
      </c>
      <c r="C153" s="20" t="s">
        <v>169</v>
      </c>
      <c r="D153" s="21" t="s">
        <v>176</v>
      </c>
      <c r="E153" s="20">
        <v>6</v>
      </c>
      <c r="F153" s="40">
        <v>17.150000000000002</v>
      </c>
      <c r="G153" s="43">
        <v>5309433</v>
      </c>
      <c r="H153" s="44" t="s">
        <v>318</v>
      </c>
      <c r="I153" s="45">
        <v>0.4</v>
      </c>
      <c r="J153" s="46">
        <v>8429656036140</v>
      </c>
      <c r="K153" s="45">
        <v>6</v>
      </c>
      <c r="L153" s="47">
        <v>17.150000000000002</v>
      </c>
      <c r="M153" s="48"/>
      <c r="N153" s="22">
        <v>5797313</v>
      </c>
      <c r="O153" s="23" t="s">
        <v>444</v>
      </c>
      <c r="P153" s="24">
        <v>8429656067236</v>
      </c>
      <c r="Q153" s="31"/>
      <c r="R153" s="31"/>
      <c r="S153" s="25" t="s">
        <v>452</v>
      </c>
    </row>
    <row r="154" spans="1:19" ht="15" x14ac:dyDescent="0.25">
      <c r="A154" s="67">
        <v>5398007</v>
      </c>
      <c r="B154" s="42" t="s">
        <v>177</v>
      </c>
      <c r="C154" s="20" t="s">
        <v>169</v>
      </c>
      <c r="D154" s="21" t="s">
        <v>178</v>
      </c>
      <c r="E154" s="20">
        <v>6</v>
      </c>
      <c r="F154" s="40">
        <v>17.150000000000002</v>
      </c>
      <c r="G154" s="43">
        <v>5309436</v>
      </c>
      <c r="H154" s="44" t="s">
        <v>320</v>
      </c>
      <c r="I154" s="45">
        <v>0.4</v>
      </c>
      <c r="J154" s="46">
        <v>8429656036188</v>
      </c>
      <c r="K154" s="45">
        <v>6</v>
      </c>
      <c r="L154" s="47">
        <v>17.150000000000002</v>
      </c>
      <c r="M154" s="48"/>
      <c r="N154" s="25"/>
      <c r="O154" s="23"/>
      <c r="P154" s="24"/>
      <c r="Q154" s="29"/>
      <c r="R154" s="30"/>
      <c r="S154" s="25"/>
    </row>
    <row r="155" spans="1:19" ht="15" x14ac:dyDescent="0.25">
      <c r="A155" s="67">
        <v>5398009</v>
      </c>
      <c r="B155" s="42" t="s">
        <v>179</v>
      </c>
      <c r="C155" s="20" t="s">
        <v>169</v>
      </c>
      <c r="D155" s="21" t="s">
        <v>180</v>
      </c>
      <c r="E155" s="20">
        <v>6</v>
      </c>
      <c r="F155" s="40">
        <v>17.150000000000002</v>
      </c>
      <c r="G155" s="44"/>
      <c r="H155" s="44"/>
      <c r="I155" s="44"/>
      <c r="J155" s="44"/>
      <c r="K155" s="44"/>
      <c r="L155" s="45"/>
      <c r="M155" s="44"/>
      <c r="N155" s="25"/>
      <c r="O155" s="25"/>
      <c r="P155" s="25"/>
      <c r="Q155" s="31"/>
      <c r="R155" s="31"/>
      <c r="S155" s="25"/>
    </row>
    <row r="156" spans="1:19" s="80" customFormat="1" ht="15.75" thickBot="1" x14ac:dyDescent="0.3">
      <c r="A156" s="95">
        <v>5398011</v>
      </c>
      <c r="B156" s="96" t="s">
        <v>181</v>
      </c>
      <c r="C156" s="97" t="s">
        <v>169</v>
      </c>
      <c r="D156" s="98" t="s">
        <v>182</v>
      </c>
      <c r="E156" s="97">
        <v>6</v>
      </c>
      <c r="F156" s="99">
        <v>17.150000000000002</v>
      </c>
      <c r="G156" s="70"/>
      <c r="H156" s="70"/>
      <c r="I156" s="70"/>
      <c r="J156" s="70"/>
      <c r="K156" s="70"/>
      <c r="L156" s="71"/>
      <c r="M156" s="70"/>
      <c r="N156" s="79"/>
      <c r="O156" s="79"/>
      <c r="P156" s="79"/>
      <c r="Q156" s="94"/>
      <c r="R156" s="94"/>
      <c r="S156" s="79"/>
    </row>
    <row r="157" spans="1:19" s="66" customFormat="1" ht="15" x14ac:dyDescent="0.25">
      <c r="A157" s="49">
        <v>5397993</v>
      </c>
      <c r="B157" s="50" t="s">
        <v>183</v>
      </c>
      <c r="C157" s="51" t="s">
        <v>169</v>
      </c>
      <c r="D157" s="52" t="s">
        <v>184</v>
      </c>
      <c r="E157" s="51">
        <v>6</v>
      </c>
      <c r="F157" s="53">
        <v>17.150000000000002</v>
      </c>
      <c r="G157" s="55"/>
      <c r="H157" s="55"/>
      <c r="I157" s="55"/>
      <c r="J157" s="55"/>
      <c r="K157" s="55"/>
      <c r="L157" s="56"/>
      <c r="M157" s="55"/>
      <c r="N157" s="60">
        <v>5797309</v>
      </c>
      <c r="O157" s="61" t="s">
        <v>440</v>
      </c>
      <c r="P157" s="62">
        <v>8429656067151</v>
      </c>
      <c r="Q157" s="93"/>
      <c r="R157" s="93"/>
      <c r="S157" s="65"/>
    </row>
    <row r="158" spans="1:19" s="80" customFormat="1" ht="15.75" thickBot="1" x14ac:dyDescent="0.3">
      <c r="A158" s="95">
        <v>5398003</v>
      </c>
      <c r="B158" s="96" t="s">
        <v>185</v>
      </c>
      <c r="C158" s="97" t="s">
        <v>169</v>
      </c>
      <c r="D158" s="98" t="s">
        <v>186</v>
      </c>
      <c r="E158" s="97">
        <v>6</v>
      </c>
      <c r="F158" s="99">
        <v>17.150000000000002</v>
      </c>
      <c r="G158" s="71"/>
      <c r="H158" s="70"/>
      <c r="I158" s="71"/>
      <c r="J158" s="72"/>
      <c r="K158" s="71"/>
      <c r="L158" s="73"/>
      <c r="M158" s="102"/>
      <c r="N158" s="74">
        <v>5797308</v>
      </c>
      <c r="O158" s="75" t="s">
        <v>439</v>
      </c>
      <c r="P158" s="76">
        <v>8429656067137</v>
      </c>
      <c r="Q158" s="94"/>
      <c r="R158" s="94"/>
      <c r="S158" s="79"/>
    </row>
    <row r="159" spans="1:19" s="66" customFormat="1" ht="15" x14ac:dyDescent="0.25">
      <c r="A159" s="49">
        <v>5397999</v>
      </c>
      <c r="B159" s="50" t="s">
        <v>187</v>
      </c>
      <c r="C159" s="51" t="s">
        <v>169</v>
      </c>
      <c r="D159" s="52" t="s">
        <v>188</v>
      </c>
      <c r="E159" s="51">
        <v>6</v>
      </c>
      <c r="F159" s="53">
        <v>17.150000000000002</v>
      </c>
      <c r="G159" s="55"/>
      <c r="H159" s="55"/>
      <c r="I159" s="55"/>
      <c r="J159" s="55"/>
      <c r="K159" s="55"/>
      <c r="L159" s="56"/>
      <c r="M159" s="55"/>
      <c r="N159" s="65"/>
      <c r="O159" s="65"/>
      <c r="P159" s="65"/>
      <c r="Q159" s="93"/>
      <c r="R159" s="93"/>
      <c r="S159" s="65"/>
    </row>
    <row r="160" spans="1:19" ht="15" x14ac:dyDescent="0.25">
      <c r="A160" s="67">
        <v>5398001</v>
      </c>
      <c r="B160" s="42" t="s">
        <v>189</v>
      </c>
      <c r="C160" s="20" t="s">
        <v>169</v>
      </c>
      <c r="D160" s="21" t="s">
        <v>190</v>
      </c>
      <c r="E160" s="20">
        <v>6</v>
      </c>
      <c r="F160" s="40">
        <v>17.150000000000002</v>
      </c>
      <c r="G160" s="44"/>
      <c r="H160" s="44"/>
      <c r="I160" s="44"/>
      <c r="J160" s="44"/>
      <c r="K160" s="44"/>
      <c r="L160" s="45"/>
      <c r="M160" s="44"/>
      <c r="N160" s="25"/>
      <c r="O160" s="25"/>
      <c r="P160" s="25"/>
      <c r="Q160" s="31"/>
      <c r="R160" s="31"/>
      <c r="S160" s="25"/>
    </row>
    <row r="161" spans="1:19" ht="15" x14ac:dyDescent="0.25">
      <c r="A161" s="67">
        <v>5398005</v>
      </c>
      <c r="B161" s="42" t="s">
        <v>191</v>
      </c>
      <c r="C161" s="20" t="s">
        <v>169</v>
      </c>
      <c r="D161" s="21" t="s">
        <v>192</v>
      </c>
      <c r="E161" s="20">
        <v>6</v>
      </c>
      <c r="F161" s="40">
        <v>17.150000000000002</v>
      </c>
      <c r="G161" s="44"/>
      <c r="H161" s="44"/>
      <c r="I161" s="44"/>
      <c r="J161" s="44"/>
      <c r="K161" s="44"/>
      <c r="L161" s="45"/>
      <c r="M161" s="44"/>
      <c r="N161" s="25"/>
      <c r="O161" s="25"/>
      <c r="P161" s="25"/>
      <c r="Q161" s="31"/>
      <c r="R161" s="31"/>
      <c r="S161" s="25"/>
    </row>
    <row r="162" spans="1:19" ht="15" x14ac:dyDescent="0.25">
      <c r="A162" s="67">
        <v>5398013</v>
      </c>
      <c r="B162" s="42" t="s">
        <v>193</v>
      </c>
      <c r="C162" s="20" t="s">
        <v>169</v>
      </c>
      <c r="D162" s="21" t="s">
        <v>194</v>
      </c>
      <c r="E162" s="20">
        <v>6</v>
      </c>
      <c r="F162" s="40">
        <v>17.150000000000002</v>
      </c>
      <c r="G162" s="44"/>
      <c r="H162" s="44"/>
      <c r="I162" s="44"/>
      <c r="J162" s="44"/>
      <c r="K162" s="44"/>
      <c r="L162" s="45"/>
      <c r="M162" s="44"/>
      <c r="N162" s="25"/>
      <c r="O162" s="25"/>
      <c r="P162" s="25"/>
      <c r="Q162" s="31"/>
      <c r="R162" s="31"/>
      <c r="S162" s="25"/>
    </row>
    <row r="163" spans="1:19" ht="15" x14ac:dyDescent="0.25">
      <c r="A163" s="67">
        <v>5398015</v>
      </c>
      <c r="B163" s="42" t="s">
        <v>195</v>
      </c>
      <c r="C163" s="20" t="s">
        <v>169</v>
      </c>
      <c r="D163" s="21" t="s">
        <v>196</v>
      </c>
      <c r="E163" s="20">
        <v>6</v>
      </c>
      <c r="F163" s="40">
        <v>17.150000000000002</v>
      </c>
      <c r="G163" s="44"/>
      <c r="H163" s="44"/>
      <c r="I163" s="44"/>
      <c r="J163" s="44"/>
      <c r="K163" s="44"/>
      <c r="L163" s="45"/>
      <c r="M163" s="44"/>
      <c r="N163" s="25"/>
      <c r="O163" s="25"/>
      <c r="P163" s="25"/>
      <c r="Q163" s="29"/>
      <c r="R163" s="30"/>
      <c r="S163" s="25"/>
    </row>
    <row r="164" spans="1:19" s="80" customFormat="1" ht="15.75" thickBot="1" x14ac:dyDescent="0.3">
      <c r="A164" s="95">
        <v>5398017</v>
      </c>
      <c r="B164" s="96" t="s">
        <v>197</v>
      </c>
      <c r="C164" s="97" t="s">
        <v>169</v>
      </c>
      <c r="D164" s="98" t="s">
        <v>198</v>
      </c>
      <c r="E164" s="97">
        <v>6</v>
      </c>
      <c r="F164" s="99">
        <v>17.150000000000002</v>
      </c>
      <c r="G164" s="70"/>
      <c r="H164" s="70"/>
      <c r="I164" s="70"/>
      <c r="J164" s="70"/>
      <c r="K164" s="70"/>
      <c r="L164" s="71"/>
      <c r="M164" s="70"/>
      <c r="N164" s="79"/>
      <c r="O164" s="79"/>
      <c r="P164" s="79"/>
      <c r="Q164" s="94"/>
      <c r="R164" s="94"/>
      <c r="S164" s="79"/>
    </row>
    <row r="165" spans="1:19" s="66" customFormat="1" ht="15" x14ac:dyDescent="0.25">
      <c r="A165" s="49">
        <v>5397995</v>
      </c>
      <c r="B165" s="50" t="s">
        <v>199</v>
      </c>
      <c r="C165" s="51" t="s">
        <v>169</v>
      </c>
      <c r="D165" s="52" t="s">
        <v>200</v>
      </c>
      <c r="E165" s="51">
        <v>6</v>
      </c>
      <c r="F165" s="53">
        <v>17.150000000000002</v>
      </c>
      <c r="G165" s="55"/>
      <c r="H165" s="55"/>
      <c r="I165" s="55"/>
      <c r="J165" s="55"/>
      <c r="K165" s="55"/>
      <c r="L165" s="56"/>
      <c r="M165" s="55"/>
      <c r="N165" s="60">
        <v>5797306</v>
      </c>
      <c r="O165" s="61" t="s">
        <v>437</v>
      </c>
      <c r="P165" s="62">
        <v>8429656067090</v>
      </c>
      <c r="Q165" s="93"/>
      <c r="R165" s="93"/>
      <c r="S165" s="65"/>
    </row>
    <row r="166" spans="1:19" s="80" customFormat="1" ht="15.75" thickBot="1" x14ac:dyDescent="0.3">
      <c r="A166" s="95">
        <v>5397997</v>
      </c>
      <c r="B166" s="96" t="s">
        <v>201</v>
      </c>
      <c r="C166" s="97" t="s">
        <v>169</v>
      </c>
      <c r="D166" s="98" t="s">
        <v>202</v>
      </c>
      <c r="E166" s="97">
        <v>6</v>
      </c>
      <c r="F166" s="99">
        <v>17.150000000000002</v>
      </c>
      <c r="G166" s="70"/>
      <c r="H166" s="70"/>
      <c r="I166" s="70"/>
      <c r="J166" s="70"/>
      <c r="K166" s="70"/>
      <c r="L166" s="71"/>
      <c r="M166" s="70"/>
      <c r="N166" s="74">
        <v>5797307</v>
      </c>
      <c r="O166" s="75" t="s">
        <v>438</v>
      </c>
      <c r="P166" s="76">
        <v>8429656067113</v>
      </c>
      <c r="Q166" s="94"/>
      <c r="R166" s="94"/>
      <c r="S166" s="79"/>
    </row>
    <row r="167" spans="1:19" s="112" customFormat="1" ht="15.75" thickBot="1" x14ac:dyDescent="0.3">
      <c r="A167" s="103">
        <v>5398045</v>
      </c>
      <c r="B167" s="104" t="s">
        <v>203</v>
      </c>
      <c r="C167" s="105" t="s">
        <v>9</v>
      </c>
      <c r="D167" s="106" t="s">
        <v>204</v>
      </c>
      <c r="E167" s="105">
        <v>6</v>
      </c>
      <c r="F167" s="107">
        <v>25.200000000000003</v>
      </c>
      <c r="G167" s="108"/>
      <c r="H167" s="108"/>
      <c r="I167" s="108"/>
      <c r="J167" s="108"/>
      <c r="K167" s="108"/>
      <c r="L167" s="109"/>
      <c r="M167" s="108"/>
      <c r="N167" s="110"/>
      <c r="O167" s="110"/>
      <c r="P167" s="110"/>
      <c r="Q167" s="111"/>
      <c r="R167" s="111"/>
      <c r="S167" s="110"/>
    </row>
    <row r="168" spans="1:19" s="66" customFormat="1" ht="15" x14ac:dyDescent="0.25">
      <c r="A168" s="113">
        <v>5398040</v>
      </c>
      <c r="B168" s="50" t="s">
        <v>205</v>
      </c>
      <c r="C168" s="51" t="s">
        <v>206</v>
      </c>
      <c r="D168" s="52" t="s">
        <v>207</v>
      </c>
      <c r="E168" s="51">
        <v>6</v>
      </c>
      <c r="F168" s="53">
        <v>25.200000000000003</v>
      </c>
      <c r="G168" s="55"/>
      <c r="H168" s="55"/>
      <c r="I168" s="55"/>
      <c r="J168" s="55"/>
      <c r="K168" s="55"/>
      <c r="L168" s="56"/>
      <c r="M168" s="55"/>
      <c r="N168" s="60">
        <v>5797325</v>
      </c>
      <c r="O168" s="61" t="s">
        <v>430</v>
      </c>
      <c r="P168" s="62">
        <v>8429656067397</v>
      </c>
      <c r="Q168" s="93"/>
      <c r="R168" s="93"/>
      <c r="S168" s="65" t="s">
        <v>453</v>
      </c>
    </row>
    <row r="169" spans="1:19" s="80" customFormat="1" ht="15.75" thickBot="1" x14ac:dyDescent="0.3">
      <c r="A169" s="114">
        <v>5398041</v>
      </c>
      <c r="B169" s="96" t="s">
        <v>205</v>
      </c>
      <c r="C169" s="97" t="s">
        <v>9</v>
      </c>
      <c r="D169" s="98" t="s">
        <v>208</v>
      </c>
      <c r="E169" s="97">
        <v>6</v>
      </c>
      <c r="F169" s="99">
        <v>42.800000000000004</v>
      </c>
      <c r="G169" s="70"/>
      <c r="H169" s="70"/>
      <c r="I169" s="70"/>
      <c r="J169" s="70"/>
      <c r="K169" s="70"/>
      <c r="L169" s="71"/>
      <c r="M169" s="70"/>
      <c r="N169" s="74">
        <v>5797326</v>
      </c>
      <c r="O169" s="75" t="s">
        <v>431</v>
      </c>
      <c r="P169" s="76">
        <v>8429656067403</v>
      </c>
      <c r="Q169" s="94"/>
      <c r="R169" s="94"/>
      <c r="S169" s="79"/>
    </row>
    <row r="170" spans="1:19" s="66" customFormat="1" ht="15" x14ac:dyDescent="0.25">
      <c r="A170" s="113">
        <v>5398071</v>
      </c>
      <c r="B170" s="50" t="s">
        <v>209</v>
      </c>
      <c r="C170" s="51" t="s">
        <v>9</v>
      </c>
      <c r="D170" s="52" t="s">
        <v>210</v>
      </c>
      <c r="E170" s="51">
        <v>6</v>
      </c>
      <c r="F170" s="53">
        <v>28.900000000000002</v>
      </c>
      <c r="G170" s="55"/>
      <c r="H170" s="55"/>
      <c r="I170" s="55"/>
      <c r="J170" s="55"/>
      <c r="K170" s="55"/>
      <c r="L170" s="56"/>
      <c r="M170" s="55"/>
      <c r="N170" s="65"/>
      <c r="O170" s="65"/>
      <c r="P170" s="65"/>
      <c r="Q170" s="93"/>
      <c r="R170" s="93"/>
      <c r="S170" s="65"/>
    </row>
    <row r="171" spans="1:19" ht="15" x14ac:dyDescent="0.25">
      <c r="A171" s="115">
        <v>5398073</v>
      </c>
      <c r="B171" s="42" t="s">
        <v>209</v>
      </c>
      <c r="C171" s="20" t="s">
        <v>211</v>
      </c>
      <c r="D171" s="21" t="s">
        <v>212</v>
      </c>
      <c r="E171" s="20">
        <v>12</v>
      </c>
      <c r="F171" s="40">
        <v>13.700000000000001</v>
      </c>
      <c r="G171" s="44"/>
      <c r="H171" s="44"/>
      <c r="I171" s="44"/>
      <c r="J171" s="44"/>
      <c r="K171" s="44"/>
      <c r="L171" s="45"/>
      <c r="M171" s="44"/>
      <c r="N171" s="25"/>
      <c r="O171" s="25"/>
      <c r="P171" s="25"/>
      <c r="Q171" s="31"/>
      <c r="R171" s="31"/>
      <c r="S171" s="25"/>
    </row>
    <row r="172" spans="1:19" ht="15" x14ac:dyDescent="0.25">
      <c r="A172" s="115">
        <v>5398072</v>
      </c>
      <c r="B172" s="42" t="s">
        <v>209</v>
      </c>
      <c r="C172" s="20" t="s">
        <v>7</v>
      </c>
      <c r="D172" s="21" t="s">
        <v>213</v>
      </c>
      <c r="E172" s="20">
        <v>6</v>
      </c>
      <c r="F172" s="40">
        <v>16.2</v>
      </c>
      <c r="G172" s="44"/>
      <c r="H172" s="44"/>
      <c r="I172" s="44"/>
      <c r="J172" s="44"/>
      <c r="K172" s="44"/>
      <c r="L172" s="45"/>
      <c r="M172" s="44"/>
      <c r="N172" s="25"/>
      <c r="O172" s="25"/>
      <c r="P172" s="25"/>
      <c r="Q172" s="31"/>
      <c r="R172" s="31"/>
      <c r="S172" s="25"/>
    </row>
    <row r="173" spans="1:19" ht="15" x14ac:dyDescent="0.25">
      <c r="A173" s="115">
        <v>5398077</v>
      </c>
      <c r="B173" s="42" t="s">
        <v>214</v>
      </c>
      <c r="C173" s="20" t="s">
        <v>7</v>
      </c>
      <c r="D173" s="21" t="s">
        <v>215</v>
      </c>
      <c r="E173" s="20">
        <v>6</v>
      </c>
      <c r="F173" s="40">
        <v>16.2</v>
      </c>
      <c r="G173" s="45">
        <v>5093642</v>
      </c>
      <c r="H173" s="44" t="s">
        <v>324</v>
      </c>
      <c r="I173" s="45" t="s">
        <v>251</v>
      </c>
      <c r="J173" s="46">
        <v>8430078021065</v>
      </c>
      <c r="K173" s="45">
        <v>6</v>
      </c>
      <c r="L173" s="47">
        <v>21.150000000000002</v>
      </c>
      <c r="M173" s="48"/>
      <c r="N173" s="22">
        <v>5797327</v>
      </c>
      <c r="O173" s="23" t="s">
        <v>432</v>
      </c>
      <c r="P173" s="24">
        <v>8429656067410</v>
      </c>
      <c r="Q173" s="31"/>
      <c r="R173" s="31"/>
      <c r="S173" s="25"/>
    </row>
    <row r="174" spans="1:19" ht="15" x14ac:dyDescent="0.25">
      <c r="A174" s="115">
        <v>5398074</v>
      </c>
      <c r="B174" s="42" t="s">
        <v>214</v>
      </c>
      <c r="C174" s="20" t="s">
        <v>9</v>
      </c>
      <c r="D174" s="21" t="s">
        <v>216</v>
      </c>
      <c r="E174" s="20">
        <v>6</v>
      </c>
      <c r="F174" s="40">
        <v>28.900000000000002</v>
      </c>
      <c r="G174" s="45">
        <v>5093641</v>
      </c>
      <c r="H174" s="44" t="s">
        <v>324</v>
      </c>
      <c r="I174" s="45" t="s">
        <v>223</v>
      </c>
      <c r="J174" s="46">
        <v>8430078021300</v>
      </c>
      <c r="K174" s="45">
        <v>6</v>
      </c>
      <c r="L174" s="47">
        <v>44.900000000000006</v>
      </c>
      <c r="M174" s="44" t="s">
        <v>448</v>
      </c>
      <c r="N174" s="22">
        <v>5797328</v>
      </c>
      <c r="O174" s="23" t="s">
        <v>433</v>
      </c>
      <c r="P174" s="24">
        <v>8429656067427</v>
      </c>
      <c r="Q174" s="31"/>
      <c r="R174" s="31"/>
      <c r="S174" s="25"/>
    </row>
    <row r="175" spans="1:19" ht="15.75" thickBot="1" x14ac:dyDescent="0.3">
      <c r="A175" s="116">
        <v>5398080</v>
      </c>
      <c r="B175" s="37" t="s">
        <v>214</v>
      </c>
      <c r="C175" s="34" t="s">
        <v>217</v>
      </c>
      <c r="D175" s="35" t="s">
        <v>218</v>
      </c>
      <c r="E175" s="34">
        <v>2</v>
      </c>
      <c r="F175" s="36">
        <v>184.8</v>
      </c>
      <c r="G175" s="82"/>
      <c r="H175" s="82"/>
      <c r="I175" s="82"/>
      <c r="J175" s="82"/>
      <c r="K175" s="82"/>
      <c r="L175" s="83"/>
      <c r="M175" s="82"/>
      <c r="N175" s="86">
        <v>5797329</v>
      </c>
      <c r="O175" s="87" t="s">
        <v>434</v>
      </c>
      <c r="P175" s="88">
        <v>8429656067434</v>
      </c>
      <c r="Q175" s="92"/>
      <c r="R175" s="92"/>
      <c r="S175" s="91"/>
    </row>
    <row r="176" spans="1:19" s="66" customFormat="1" ht="15" x14ac:dyDescent="0.25">
      <c r="A176" s="113">
        <v>5398060</v>
      </c>
      <c r="B176" s="50" t="s">
        <v>219</v>
      </c>
      <c r="C176" s="51" t="s">
        <v>7</v>
      </c>
      <c r="D176" s="52" t="s">
        <v>220</v>
      </c>
      <c r="E176" s="51">
        <v>6</v>
      </c>
      <c r="F176" s="53">
        <v>9.65</v>
      </c>
      <c r="G176" s="55"/>
      <c r="H176" s="55"/>
      <c r="I176" s="55"/>
      <c r="J176" s="55"/>
      <c r="K176" s="55"/>
      <c r="L176" s="56"/>
      <c r="M176" s="55"/>
      <c r="N176" s="65"/>
      <c r="O176" s="65"/>
      <c r="P176" s="65"/>
      <c r="Q176" s="93"/>
      <c r="R176" s="93"/>
      <c r="S176" s="65"/>
    </row>
    <row r="177" spans="1:19" ht="15" x14ac:dyDescent="0.25">
      <c r="A177" s="115">
        <v>5398056</v>
      </c>
      <c r="B177" s="42" t="s">
        <v>219</v>
      </c>
      <c r="C177" s="20" t="s">
        <v>221</v>
      </c>
      <c r="D177" s="21" t="s">
        <v>222</v>
      </c>
      <c r="E177" s="20">
        <v>6</v>
      </c>
      <c r="F177" s="40">
        <v>14.25</v>
      </c>
      <c r="G177" s="44"/>
      <c r="H177" s="44"/>
      <c r="I177" s="44"/>
      <c r="J177" s="44"/>
      <c r="K177" s="44"/>
      <c r="L177" s="45"/>
      <c r="M177" s="44"/>
      <c r="N177" s="22">
        <v>5797317</v>
      </c>
      <c r="O177" s="23" t="s">
        <v>435</v>
      </c>
      <c r="P177" s="24">
        <v>8429656067311</v>
      </c>
      <c r="Q177" s="31"/>
      <c r="R177" s="31"/>
      <c r="S177" s="25" t="s">
        <v>453</v>
      </c>
    </row>
    <row r="178" spans="1:19" s="80" customFormat="1" ht="15.75" thickBot="1" x14ac:dyDescent="0.3">
      <c r="A178" s="114">
        <v>5398059</v>
      </c>
      <c r="B178" s="96" t="s">
        <v>219</v>
      </c>
      <c r="C178" s="97" t="s">
        <v>223</v>
      </c>
      <c r="D178" s="98" t="s">
        <v>224</v>
      </c>
      <c r="E178" s="97">
        <v>6</v>
      </c>
      <c r="F178" s="99">
        <v>24.200000000000003</v>
      </c>
      <c r="G178" s="71">
        <v>5094171</v>
      </c>
      <c r="H178" s="70" t="s">
        <v>323</v>
      </c>
      <c r="I178" s="71" t="s">
        <v>239</v>
      </c>
      <c r="J178" s="72">
        <v>8430078021072</v>
      </c>
      <c r="K178" s="71">
        <v>6</v>
      </c>
      <c r="L178" s="73">
        <v>26.5</v>
      </c>
      <c r="M178" s="70" t="s">
        <v>448</v>
      </c>
      <c r="N178" s="74">
        <v>5797318</v>
      </c>
      <c r="O178" s="75" t="s">
        <v>436</v>
      </c>
      <c r="P178" s="76">
        <v>8429656067328</v>
      </c>
      <c r="Q178" s="94"/>
      <c r="R178" s="94"/>
      <c r="S178" s="79" t="s">
        <v>453</v>
      </c>
    </row>
    <row r="179" spans="1:19" s="66" customFormat="1" ht="15" x14ac:dyDescent="0.25">
      <c r="A179" s="113">
        <v>5398067</v>
      </c>
      <c r="B179" s="50" t="s">
        <v>225</v>
      </c>
      <c r="C179" s="51" t="s">
        <v>9</v>
      </c>
      <c r="D179" s="52" t="s">
        <v>226</v>
      </c>
      <c r="E179" s="51">
        <v>6</v>
      </c>
      <c r="F179" s="53">
        <v>25.55</v>
      </c>
      <c r="G179" s="55"/>
      <c r="H179" s="55"/>
      <c r="I179" s="55"/>
      <c r="J179" s="55"/>
      <c r="K179" s="55"/>
      <c r="L179" s="56"/>
      <c r="M179" s="55"/>
      <c r="N179" s="65"/>
      <c r="O179" s="65"/>
      <c r="P179" s="65"/>
      <c r="Q179" s="93"/>
      <c r="R179" s="93"/>
      <c r="S179" s="65"/>
    </row>
    <row r="180" spans="1:19" s="80" customFormat="1" ht="15.75" thickBot="1" x14ac:dyDescent="0.3">
      <c r="A180" s="114">
        <v>5398069</v>
      </c>
      <c r="B180" s="96" t="s">
        <v>225</v>
      </c>
      <c r="C180" s="97" t="s">
        <v>227</v>
      </c>
      <c r="D180" s="98" t="s">
        <v>228</v>
      </c>
      <c r="E180" s="97">
        <v>2</v>
      </c>
      <c r="F180" s="99">
        <v>64.900000000000006</v>
      </c>
      <c r="G180" s="70"/>
      <c r="H180" s="70"/>
      <c r="I180" s="70"/>
      <c r="J180" s="70"/>
      <c r="K180" s="70"/>
      <c r="L180" s="71"/>
      <c r="M180" s="70"/>
      <c r="N180" s="79"/>
      <c r="O180" s="79"/>
      <c r="P180" s="79"/>
      <c r="Q180" s="94"/>
      <c r="R180" s="94"/>
      <c r="S180" s="79"/>
    </row>
    <row r="181" spans="1:19" s="66" customFormat="1" ht="16.5" customHeight="1" x14ac:dyDescent="0.25">
      <c r="A181" s="113">
        <v>5396195</v>
      </c>
      <c r="B181" s="50" t="s">
        <v>229</v>
      </c>
      <c r="C181" s="51" t="s">
        <v>9</v>
      </c>
      <c r="D181" s="52" t="s">
        <v>230</v>
      </c>
      <c r="E181" s="51">
        <v>6</v>
      </c>
      <c r="F181" s="53">
        <v>11.3</v>
      </c>
      <c r="G181" s="56">
        <v>5094174</v>
      </c>
      <c r="H181" s="55" t="s">
        <v>321</v>
      </c>
      <c r="I181" s="56" t="s">
        <v>223</v>
      </c>
      <c r="J181" s="57">
        <v>8430078021102</v>
      </c>
      <c r="K181" s="56">
        <v>6</v>
      </c>
      <c r="L181" s="58">
        <v>15.8</v>
      </c>
      <c r="M181" s="55" t="s">
        <v>448</v>
      </c>
      <c r="N181" s="65"/>
      <c r="O181" s="65"/>
      <c r="P181" s="65"/>
      <c r="Q181" s="93"/>
      <c r="R181" s="93"/>
      <c r="S181" s="65"/>
    </row>
    <row r="182" spans="1:19" s="80" customFormat="1" ht="16.5" customHeight="1" thickBot="1" x14ac:dyDescent="0.3">
      <c r="A182" s="114">
        <v>5396196</v>
      </c>
      <c r="B182" s="96" t="s">
        <v>229</v>
      </c>
      <c r="C182" s="97" t="s">
        <v>217</v>
      </c>
      <c r="D182" s="98" t="s">
        <v>231</v>
      </c>
      <c r="E182" s="97">
        <v>2</v>
      </c>
      <c r="F182" s="99">
        <v>45.75</v>
      </c>
      <c r="G182" s="71">
        <v>5094202</v>
      </c>
      <c r="H182" s="70" t="s">
        <v>322</v>
      </c>
      <c r="I182" s="71" t="s">
        <v>217</v>
      </c>
      <c r="J182" s="72">
        <v>8430078021119</v>
      </c>
      <c r="K182" s="71">
        <v>2</v>
      </c>
      <c r="L182" s="73">
        <v>47.75</v>
      </c>
      <c r="M182" s="70"/>
      <c r="N182" s="79"/>
      <c r="O182" s="79"/>
      <c r="P182" s="79"/>
      <c r="Q182" s="94"/>
      <c r="R182" s="94"/>
      <c r="S182" s="79"/>
    </row>
    <row r="183" spans="1:19" s="66" customFormat="1" ht="15" x14ac:dyDescent="0.25">
      <c r="A183" s="113">
        <v>5398044</v>
      </c>
      <c r="B183" s="50" t="s">
        <v>232</v>
      </c>
      <c r="C183" s="51" t="s">
        <v>169</v>
      </c>
      <c r="D183" s="52" t="s">
        <v>233</v>
      </c>
      <c r="E183" s="51">
        <v>6</v>
      </c>
      <c r="F183" s="53">
        <v>17.150000000000002</v>
      </c>
      <c r="G183" s="55"/>
      <c r="H183" s="55"/>
      <c r="I183" s="55"/>
      <c r="J183" s="55"/>
      <c r="K183" s="55"/>
      <c r="L183" s="56"/>
      <c r="M183" s="55"/>
      <c r="N183" s="60">
        <v>5797315</v>
      </c>
      <c r="O183" s="61" t="s">
        <v>446</v>
      </c>
      <c r="P183" s="62">
        <v>8429656067274</v>
      </c>
      <c r="Q183" s="93"/>
      <c r="R183" s="93"/>
      <c r="S183" s="65"/>
    </row>
    <row r="184" spans="1:19" s="80" customFormat="1" ht="15.75" thickBot="1" x14ac:dyDescent="0.3">
      <c r="A184" s="114">
        <v>5398048</v>
      </c>
      <c r="B184" s="96" t="s">
        <v>234</v>
      </c>
      <c r="C184" s="97" t="s">
        <v>169</v>
      </c>
      <c r="D184" s="98" t="s">
        <v>235</v>
      </c>
      <c r="E184" s="97">
        <v>6</v>
      </c>
      <c r="F184" s="99">
        <v>17.150000000000002</v>
      </c>
      <c r="G184" s="70"/>
      <c r="H184" s="70"/>
      <c r="I184" s="70"/>
      <c r="J184" s="70"/>
      <c r="K184" s="70"/>
      <c r="L184" s="71"/>
      <c r="M184" s="70"/>
      <c r="N184" s="74">
        <v>5797314</v>
      </c>
      <c r="O184" s="75" t="s">
        <v>445</v>
      </c>
      <c r="P184" s="76">
        <v>8429656067250</v>
      </c>
      <c r="Q184" s="94"/>
      <c r="R184" s="94"/>
      <c r="S184" s="79"/>
    </row>
    <row r="185" spans="1:19" s="112" customFormat="1" ht="15.75" thickBot="1" x14ac:dyDescent="0.3">
      <c r="A185" s="103">
        <v>5398022</v>
      </c>
      <c r="B185" s="104" t="s">
        <v>236</v>
      </c>
      <c r="C185" s="105" t="s">
        <v>169</v>
      </c>
      <c r="D185" s="106" t="s">
        <v>237</v>
      </c>
      <c r="E185" s="105">
        <v>6</v>
      </c>
      <c r="F185" s="107">
        <v>17.150000000000002</v>
      </c>
      <c r="G185" s="108"/>
      <c r="H185" s="108"/>
      <c r="I185" s="108"/>
      <c r="J185" s="108"/>
      <c r="K185" s="108"/>
      <c r="L185" s="109"/>
      <c r="M185" s="108"/>
      <c r="N185" s="117">
        <v>5797316</v>
      </c>
      <c r="O185" s="118" t="s">
        <v>447</v>
      </c>
      <c r="P185" s="119">
        <v>8429656067298</v>
      </c>
      <c r="Q185" s="111"/>
      <c r="R185" s="111"/>
      <c r="S185" s="110"/>
    </row>
    <row r="188" spans="1:19" x14ac:dyDescent="0.2">
      <c r="O188" s="1"/>
      <c r="P188" s="2"/>
    </row>
    <row r="189" spans="1:19" x14ac:dyDescent="0.2">
      <c r="O189" s="1"/>
      <c r="P189" s="2"/>
      <c r="Q189" s="32"/>
      <c r="R189" s="33"/>
    </row>
    <row r="190" spans="1:19" x14ac:dyDescent="0.2">
      <c r="O190" s="1"/>
      <c r="P190" s="2"/>
      <c r="Q190" s="32"/>
      <c r="R190" s="33"/>
    </row>
    <row r="191" spans="1:19" x14ac:dyDescent="0.2">
      <c r="O191" s="1"/>
      <c r="P191" s="2"/>
      <c r="Q191" s="32"/>
      <c r="R191" s="33"/>
    </row>
    <row r="192" spans="1:19" x14ac:dyDescent="0.2">
      <c r="O192" s="1"/>
      <c r="P192" s="2"/>
      <c r="Q192" s="32"/>
      <c r="R192" s="33"/>
    </row>
    <row r="193" spans="7:18" x14ac:dyDescent="0.2">
      <c r="O193" s="1"/>
      <c r="P193" s="2"/>
      <c r="Q193" s="32"/>
      <c r="R193" s="33"/>
    </row>
    <row r="194" spans="7:18" x14ac:dyDescent="0.2">
      <c r="O194" s="1"/>
      <c r="P194" s="2"/>
      <c r="Q194" s="32"/>
      <c r="R194" s="33"/>
    </row>
    <row r="195" spans="7:18" ht="15" x14ac:dyDescent="0.25">
      <c r="G195" s="3"/>
      <c r="H195" s="4"/>
      <c r="I195" s="5"/>
      <c r="J195" s="6"/>
      <c r="K195" s="5"/>
      <c r="L195" s="28"/>
      <c r="O195" s="1"/>
      <c r="P195" s="2"/>
      <c r="Q195" s="32"/>
      <c r="R195" s="33"/>
    </row>
    <row r="196" spans="7:18" ht="15" x14ac:dyDescent="0.25">
      <c r="G196" s="3"/>
      <c r="H196" s="4"/>
      <c r="I196" s="5"/>
      <c r="J196" s="6"/>
      <c r="K196" s="5"/>
      <c r="L196" s="28"/>
      <c r="O196" s="38"/>
      <c r="P196" s="39"/>
      <c r="Q196" s="32"/>
      <c r="R196" s="33"/>
    </row>
    <row r="197" spans="7:18" x14ac:dyDescent="0.2">
      <c r="O197" s="38"/>
      <c r="P197" s="39"/>
      <c r="Q197" s="32"/>
      <c r="R197" s="33"/>
    </row>
    <row r="198" spans="7:18" x14ac:dyDescent="0.2">
      <c r="O198" s="38"/>
      <c r="P198" s="39"/>
      <c r="Q198" s="32"/>
      <c r="R198" s="33"/>
    </row>
    <row r="199" spans="7:18" x14ac:dyDescent="0.2">
      <c r="O199" s="38"/>
      <c r="P199" s="39"/>
      <c r="Q199" s="32"/>
      <c r="R199" s="33"/>
    </row>
    <row r="200" spans="7:18" x14ac:dyDescent="0.2">
      <c r="O200" s="38"/>
      <c r="P200" s="39"/>
      <c r="Q200" s="32"/>
      <c r="R200" s="33"/>
    </row>
    <row r="201" spans="7:18" x14ac:dyDescent="0.2">
      <c r="O201" s="38"/>
      <c r="P201" s="39"/>
      <c r="Q201" s="32"/>
      <c r="R201" s="33"/>
    </row>
    <row r="202" spans="7:18" x14ac:dyDescent="0.2">
      <c r="O202" s="38"/>
      <c r="P202" s="39"/>
      <c r="Q202" s="32"/>
      <c r="R202" s="33"/>
    </row>
    <row r="203" spans="7:18" x14ac:dyDescent="0.2">
      <c r="Q203" s="32"/>
      <c r="R203" s="33"/>
    </row>
    <row r="204" spans="7:18" x14ac:dyDescent="0.2">
      <c r="Q204" s="32"/>
      <c r="R204" s="33"/>
    </row>
    <row r="205" spans="7:18" x14ac:dyDescent="0.2">
      <c r="Q205" s="32"/>
      <c r="R205" s="33"/>
    </row>
    <row r="206" spans="7:18" x14ac:dyDescent="0.2">
      <c r="Q206" s="32"/>
      <c r="R206" s="33"/>
    </row>
    <row r="207" spans="7:18" x14ac:dyDescent="0.2">
      <c r="Q207" s="32"/>
      <c r="R207" s="33"/>
    </row>
    <row r="208" spans="7:18" x14ac:dyDescent="0.2">
      <c r="Q208" s="32"/>
      <c r="R208" s="33"/>
    </row>
    <row r="209" spans="7:18" x14ac:dyDescent="0.2">
      <c r="Q209" s="32"/>
      <c r="R209" s="33"/>
    </row>
    <row r="210" spans="7:18" x14ac:dyDescent="0.2">
      <c r="Q210" s="32"/>
      <c r="R210" s="33"/>
    </row>
    <row r="211" spans="7:18" ht="15" x14ac:dyDescent="0.25">
      <c r="M211" s="7"/>
    </row>
    <row r="212" spans="7:18" ht="15" x14ac:dyDescent="0.25">
      <c r="G212" s="3"/>
      <c r="H212" s="4"/>
      <c r="I212" s="5"/>
      <c r="J212" s="6"/>
      <c r="K212" s="5"/>
      <c r="L212" s="28"/>
      <c r="M212" s="7"/>
    </row>
    <row r="213" spans="7:18" ht="15" x14ac:dyDescent="0.25">
      <c r="M213" s="7"/>
    </row>
    <row r="214" spans="7:18" ht="15" x14ac:dyDescent="0.25">
      <c r="G214" s="3"/>
      <c r="H214" s="4"/>
      <c r="I214" s="5"/>
      <c r="J214" s="6"/>
      <c r="K214" s="5"/>
      <c r="L214" s="28"/>
      <c r="M214" s="7"/>
    </row>
    <row r="215" spans="7:18" ht="15" x14ac:dyDescent="0.25">
      <c r="M215" s="7"/>
    </row>
    <row r="216" spans="7:18" ht="15" x14ac:dyDescent="0.25">
      <c r="G216" s="3"/>
      <c r="H216" s="4"/>
      <c r="I216" s="5"/>
      <c r="J216" s="6"/>
      <c r="K216" s="5"/>
      <c r="L216" s="28"/>
      <c r="M216" s="7"/>
    </row>
    <row r="217" spans="7:18" ht="15" x14ac:dyDescent="0.25">
      <c r="M217" s="7"/>
    </row>
    <row r="218" spans="7:18" ht="15" x14ac:dyDescent="0.25">
      <c r="G218" s="3"/>
      <c r="H218" s="4"/>
      <c r="I218" s="5"/>
      <c r="J218" s="6"/>
      <c r="K218" s="5"/>
      <c r="L218" s="28"/>
      <c r="M218" s="7"/>
    </row>
    <row r="219" spans="7:18" ht="15" x14ac:dyDescent="0.25">
      <c r="M219" s="7"/>
    </row>
    <row r="220" spans="7:18" ht="15" x14ac:dyDescent="0.25">
      <c r="M220" s="7"/>
    </row>
    <row r="221" spans="7:18" ht="15" x14ac:dyDescent="0.25">
      <c r="M221" s="7"/>
    </row>
    <row r="222" spans="7:18" ht="15" x14ac:dyDescent="0.25">
      <c r="M222" s="7"/>
    </row>
    <row r="223" spans="7:18" ht="15" x14ac:dyDescent="0.25">
      <c r="M223" s="7"/>
      <c r="O223" s="1"/>
      <c r="P223" s="2"/>
    </row>
    <row r="224" spans="7:18" ht="15" x14ac:dyDescent="0.25">
      <c r="M224" s="7"/>
      <c r="O224" s="1"/>
      <c r="P224" s="2"/>
    </row>
    <row r="225" spans="13:16" ht="15" x14ac:dyDescent="0.25">
      <c r="M225" s="7"/>
    </row>
    <row r="226" spans="13:16" ht="15" x14ac:dyDescent="0.25">
      <c r="M226" s="7"/>
    </row>
    <row r="227" spans="13:16" ht="15" x14ac:dyDescent="0.25">
      <c r="M227" s="7"/>
      <c r="O227" s="1"/>
      <c r="P227" s="2"/>
    </row>
    <row r="228" spans="13:16" ht="15" x14ac:dyDescent="0.25">
      <c r="M228" s="7"/>
      <c r="O228" s="1"/>
      <c r="P228" s="2"/>
    </row>
    <row r="229" spans="13:16" ht="15" x14ac:dyDescent="0.25">
      <c r="M229" s="7"/>
      <c r="O229" s="1"/>
      <c r="P229" s="2"/>
    </row>
    <row r="230" spans="13:16" ht="15" x14ac:dyDescent="0.25">
      <c r="M230" s="7"/>
      <c r="O230" s="1"/>
      <c r="P230" s="2"/>
    </row>
    <row r="231" spans="13:16" ht="15" x14ac:dyDescent="0.25">
      <c r="M231" s="7"/>
    </row>
    <row r="232" spans="13:16" ht="15" x14ac:dyDescent="0.25">
      <c r="M232" s="7"/>
    </row>
    <row r="233" spans="13:16" ht="15" x14ac:dyDescent="0.25">
      <c r="M233" s="7"/>
    </row>
    <row r="234" spans="13:16" ht="15" x14ac:dyDescent="0.25">
      <c r="M234" s="7"/>
    </row>
    <row r="235" spans="13:16" ht="15" x14ac:dyDescent="0.25">
      <c r="M235" s="7"/>
    </row>
    <row r="236" spans="13:16" ht="15" x14ac:dyDescent="0.25">
      <c r="M236" s="7"/>
    </row>
    <row r="237" spans="13:16" ht="15" x14ac:dyDescent="0.25">
      <c r="M237" s="7"/>
    </row>
    <row r="238" spans="13:16" ht="15" x14ac:dyDescent="0.25">
      <c r="M238" s="7"/>
    </row>
    <row r="239" spans="13:16" ht="15" x14ac:dyDescent="0.25">
      <c r="M239" s="7"/>
    </row>
    <row r="240" spans="13:16" ht="15" x14ac:dyDescent="0.25">
      <c r="M240" s="7"/>
    </row>
    <row r="241" spans="7:13" ht="15" x14ac:dyDescent="0.25">
      <c r="M241" s="7"/>
    </row>
    <row r="242" spans="7:13" ht="15" x14ac:dyDescent="0.25">
      <c r="M242" s="7"/>
    </row>
    <row r="243" spans="7:13" ht="15" x14ac:dyDescent="0.25">
      <c r="M243" s="7"/>
    </row>
    <row r="244" spans="7:13" ht="15" x14ac:dyDescent="0.25">
      <c r="M244" s="7"/>
    </row>
    <row r="245" spans="7:13" ht="15" x14ac:dyDescent="0.25">
      <c r="M245" s="7"/>
    </row>
    <row r="246" spans="7:13" ht="15" x14ac:dyDescent="0.25">
      <c r="G246" s="3"/>
      <c r="H246" s="4"/>
      <c r="I246" s="5"/>
      <c r="J246" s="6"/>
      <c r="K246" s="5"/>
      <c r="L246" s="28"/>
      <c r="M246" s="7"/>
    </row>
    <row r="247" spans="7:13" ht="15" x14ac:dyDescent="0.25">
      <c r="G247" s="3"/>
      <c r="H247" s="4"/>
      <c r="I247" s="5"/>
      <c r="J247" s="6"/>
      <c r="K247" s="5"/>
      <c r="L247" s="28"/>
      <c r="M247" s="7"/>
    </row>
    <row r="248" spans="7:13" ht="15" x14ac:dyDescent="0.25">
      <c r="G248" s="3"/>
      <c r="H248" s="4"/>
      <c r="I248" s="5"/>
      <c r="J248" s="6"/>
      <c r="K248" s="5"/>
      <c r="L248" s="28"/>
      <c r="M248" s="7"/>
    </row>
    <row r="249" spans="7:13" ht="15" x14ac:dyDescent="0.25">
      <c r="G249" s="3"/>
      <c r="H249" s="4"/>
      <c r="I249" s="5"/>
      <c r="J249" s="6"/>
      <c r="K249" s="5"/>
      <c r="L249" s="28"/>
      <c r="M249" s="7"/>
    </row>
    <row r="252" spans="7:13" ht="15" x14ac:dyDescent="0.25">
      <c r="G252" s="3"/>
      <c r="H252" s="4"/>
      <c r="I252" s="5"/>
      <c r="J252" s="6"/>
      <c r="K252" s="5"/>
      <c r="L252" s="28"/>
      <c r="M252" s="7"/>
    </row>
    <row r="253" spans="7:13" ht="15" x14ac:dyDescent="0.25">
      <c r="M253" s="7"/>
    </row>
    <row r="254" spans="7:13" ht="15" x14ac:dyDescent="0.25">
      <c r="M254" s="7"/>
    </row>
    <row r="255" spans="7:13" ht="15" x14ac:dyDescent="0.25">
      <c r="M255" s="7"/>
    </row>
    <row r="256" spans="7:13" ht="15" x14ac:dyDescent="0.25">
      <c r="M256" s="7"/>
    </row>
    <row r="257" spans="13:13" ht="15" x14ac:dyDescent="0.25">
      <c r="M257" s="7"/>
    </row>
    <row r="258" spans="13:13" ht="15" x14ac:dyDescent="0.25">
      <c r="M258" s="7"/>
    </row>
    <row r="259" spans="13:13" ht="15" x14ac:dyDescent="0.25">
      <c r="M259" s="7"/>
    </row>
    <row r="260" spans="13:13" ht="15" x14ac:dyDescent="0.25">
      <c r="M260" s="7"/>
    </row>
    <row r="261" spans="13:13" ht="15" x14ac:dyDescent="0.25">
      <c r="M261" s="7"/>
    </row>
    <row r="262" spans="13:13" ht="15" x14ac:dyDescent="0.25">
      <c r="M262" s="7"/>
    </row>
    <row r="263" spans="13:13" ht="15" x14ac:dyDescent="0.25">
      <c r="M263" s="7"/>
    </row>
    <row r="264" spans="13:13" ht="15" x14ac:dyDescent="0.25">
      <c r="M264" s="7"/>
    </row>
    <row r="265" spans="13:13" ht="15" x14ac:dyDescent="0.25">
      <c r="M265" s="7"/>
    </row>
    <row r="266" spans="13:13" ht="15" x14ac:dyDescent="0.25">
      <c r="M266" s="7"/>
    </row>
    <row r="267" spans="13:13" ht="15" x14ac:dyDescent="0.25">
      <c r="M267" s="7"/>
    </row>
    <row r="268" spans="13:13" ht="15" x14ac:dyDescent="0.25">
      <c r="M268" s="7"/>
    </row>
    <row r="269" spans="13:13" ht="15" x14ac:dyDescent="0.25">
      <c r="M269" s="7"/>
    </row>
    <row r="270" spans="13:13" ht="15" x14ac:dyDescent="0.25">
      <c r="M270" s="7"/>
    </row>
    <row r="271" spans="13:13" ht="15" x14ac:dyDescent="0.25">
      <c r="M271" s="7"/>
    </row>
    <row r="275" spans="7:13" x14ac:dyDescent="0.2">
      <c r="G275" s="4"/>
      <c r="H275" s="4"/>
      <c r="I275" s="4"/>
      <c r="J275" s="4"/>
      <c r="K275" s="4"/>
      <c r="L275" s="5"/>
      <c r="M275" s="4"/>
    </row>
    <row r="276" spans="7:13" ht="15" x14ac:dyDescent="0.25">
      <c r="M276" s="7"/>
    </row>
    <row r="277" spans="7:13" ht="15" x14ac:dyDescent="0.25">
      <c r="M277" s="7"/>
    </row>
    <row r="278" spans="7:13" ht="15" x14ac:dyDescent="0.25">
      <c r="M278" s="7"/>
    </row>
    <row r="279" spans="7:13" ht="15" x14ac:dyDescent="0.25">
      <c r="M279" s="7"/>
    </row>
    <row r="280" spans="7:13" ht="15" x14ac:dyDescent="0.25">
      <c r="M280" s="7"/>
    </row>
    <row r="281" spans="7:13" ht="15" x14ac:dyDescent="0.25">
      <c r="M281" s="7"/>
    </row>
    <row r="282" spans="7:13" ht="15" x14ac:dyDescent="0.25">
      <c r="M282" s="7"/>
    </row>
    <row r="283" spans="7:13" ht="15" x14ac:dyDescent="0.25">
      <c r="M283" s="7"/>
    </row>
    <row r="284" spans="7:13" ht="15" x14ac:dyDescent="0.25">
      <c r="M284" s="7"/>
    </row>
    <row r="285" spans="7:13" ht="15" x14ac:dyDescent="0.25">
      <c r="M285" s="7"/>
    </row>
    <row r="286" spans="7:13" ht="15" x14ac:dyDescent="0.25">
      <c r="M286" s="7"/>
    </row>
    <row r="287" spans="7:13" ht="15" x14ac:dyDescent="0.25">
      <c r="M287" s="7"/>
    </row>
    <row r="288" spans="7:13" ht="15" x14ac:dyDescent="0.25">
      <c r="M288" s="7"/>
    </row>
    <row r="289" spans="7:13" ht="15" x14ac:dyDescent="0.25">
      <c r="M289" s="7"/>
    </row>
    <row r="290" spans="7:13" ht="15" x14ac:dyDescent="0.25">
      <c r="M290" s="7"/>
    </row>
    <row r="291" spans="7:13" x14ac:dyDescent="0.2">
      <c r="G291" s="4"/>
      <c r="H291" s="4"/>
      <c r="I291" s="4"/>
      <c r="J291" s="4"/>
      <c r="K291" s="4"/>
      <c r="L291" s="5"/>
      <c r="M291" s="4"/>
    </row>
    <row r="293" spans="7:13" ht="15" x14ac:dyDescent="0.25">
      <c r="G293" s="3"/>
      <c r="H293" s="4"/>
      <c r="I293" s="5"/>
      <c r="J293" s="6"/>
      <c r="K293" s="5"/>
      <c r="L293" s="28"/>
      <c r="M293" s="7"/>
    </row>
    <row r="294" spans="7:13" ht="15" x14ac:dyDescent="0.25">
      <c r="M294" s="7"/>
    </row>
    <row r="295" spans="7:13" ht="15" x14ac:dyDescent="0.25">
      <c r="M295" s="7"/>
    </row>
    <row r="296" spans="7:13" ht="15" x14ac:dyDescent="0.25">
      <c r="M296" s="7"/>
    </row>
    <row r="297" spans="7:13" ht="15" x14ac:dyDescent="0.25">
      <c r="M297" s="7"/>
    </row>
    <row r="298" spans="7:13" ht="15" x14ac:dyDescent="0.25">
      <c r="M298" s="7"/>
    </row>
    <row r="299" spans="7:13" ht="15" x14ac:dyDescent="0.25">
      <c r="M299" s="7"/>
    </row>
    <row r="300" spans="7:13" ht="15" x14ac:dyDescent="0.25">
      <c r="M300" s="7"/>
    </row>
    <row r="301" spans="7:13" ht="15" x14ac:dyDescent="0.25">
      <c r="M301" s="7"/>
    </row>
    <row r="302" spans="7:13" ht="15" x14ac:dyDescent="0.25">
      <c r="M302" s="7"/>
    </row>
    <row r="303" spans="7:13" ht="15" x14ac:dyDescent="0.25">
      <c r="M303" s="7"/>
    </row>
    <row r="304" spans="7:13" ht="15" x14ac:dyDescent="0.25">
      <c r="M304" s="7"/>
    </row>
    <row r="305" spans="13:13" ht="15" x14ac:dyDescent="0.25">
      <c r="M305" s="7"/>
    </row>
  </sheetData>
  <autoFilter ref="A2:S185" xr:uid="{152E9014-48A3-4DC6-9747-DEEDBA735E35}"/>
  <mergeCells count="183">
    <mergeCell ref="A1:F1"/>
    <mergeCell ref="G1:L1"/>
    <mergeCell ref="N1:S1"/>
    <mergeCell ref="A9:A10"/>
    <mergeCell ref="B9:B10"/>
    <mergeCell ref="C9:C10"/>
    <mergeCell ref="F9:F10"/>
    <mergeCell ref="E9:E10"/>
    <mergeCell ref="D9:D10"/>
    <mergeCell ref="F5:F6"/>
    <mergeCell ref="E5:E6"/>
    <mergeCell ref="D5:D6"/>
    <mergeCell ref="C5:C6"/>
    <mergeCell ref="B5:B6"/>
    <mergeCell ref="A5:A6"/>
    <mergeCell ref="A13:A14"/>
    <mergeCell ref="F17:F18"/>
    <mergeCell ref="E17:E18"/>
    <mergeCell ref="D17:D18"/>
    <mergeCell ref="C17:C18"/>
    <mergeCell ref="B17:B18"/>
    <mergeCell ref="A17:A18"/>
    <mergeCell ref="F13:F14"/>
    <mergeCell ref="E13:E14"/>
    <mergeCell ref="D13:D14"/>
    <mergeCell ref="C13:C14"/>
    <mergeCell ref="B13:B14"/>
    <mergeCell ref="A21:A22"/>
    <mergeCell ref="F28:F29"/>
    <mergeCell ref="E28:E29"/>
    <mergeCell ref="D28:D29"/>
    <mergeCell ref="C28:C29"/>
    <mergeCell ref="B28:B29"/>
    <mergeCell ref="A28:A29"/>
    <mergeCell ref="F21:F22"/>
    <mergeCell ref="E21:E22"/>
    <mergeCell ref="D21:D22"/>
    <mergeCell ref="C21:C22"/>
    <mergeCell ref="B21:B22"/>
    <mergeCell ref="A32:A33"/>
    <mergeCell ref="F36:F37"/>
    <mergeCell ref="E36:E37"/>
    <mergeCell ref="D36:D37"/>
    <mergeCell ref="C36:C37"/>
    <mergeCell ref="B36:B37"/>
    <mergeCell ref="A36:A37"/>
    <mergeCell ref="F32:F33"/>
    <mergeCell ref="E32:E33"/>
    <mergeCell ref="D32:D33"/>
    <mergeCell ref="C32:C33"/>
    <mergeCell ref="B32:B33"/>
    <mergeCell ref="A40:A41"/>
    <mergeCell ref="F44:F45"/>
    <mergeCell ref="E44:E45"/>
    <mergeCell ref="D44:D45"/>
    <mergeCell ref="C44:C45"/>
    <mergeCell ref="B44:B45"/>
    <mergeCell ref="A44:A45"/>
    <mergeCell ref="F40:F41"/>
    <mergeCell ref="E40:E41"/>
    <mergeCell ref="D40:D41"/>
    <mergeCell ref="C40:C41"/>
    <mergeCell ref="B40:B41"/>
    <mergeCell ref="A51:A52"/>
    <mergeCell ref="F55:F56"/>
    <mergeCell ref="E55:E56"/>
    <mergeCell ref="D55:D56"/>
    <mergeCell ref="C55:C56"/>
    <mergeCell ref="B55:B56"/>
    <mergeCell ref="A55:A56"/>
    <mergeCell ref="F51:F52"/>
    <mergeCell ref="E51:E52"/>
    <mergeCell ref="D51:D52"/>
    <mergeCell ref="C51:C52"/>
    <mergeCell ref="B51:B52"/>
    <mergeCell ref="A59:A60"/>
    <mergeCell ref="F63:F64"/>
    <mergeCell ref="E63:E64"/>
    <mergeCell ref="D63:D64"/>
    <mergeCell ref="C63:C64"/>
    <mergeCell ref="B63:B64"/>
    <mergeCell ref="A63:A64"/>
    <mergeCell ref="F59:F60"/>
    <mergeCell ref="E59:E60"/>
    <mergeCell ref="D59:D60"/>
    <mergeCell ref="C59:C60"/>
    <mergeCell ref="B59:B60"/>
    <mergeCell ref="A67:A68"/>
    <mergeCell ref="F71:F72"/>
    <mergeCell ref="E71:E72"/>
    <mergeCell ref="D71:D72"/>
    <mergeCell ref="C71:C72"/>
    <mergeCell ref="B71:B72"/>
    <mergeCell ref="A71:A72"/>
    <mergeCell ref="F67:F68"/>
    <mergeCell ref="E67:E68"/>
    <mergeCell ref="D67:D68"/>
    <mergeCell ref="C67:C68"/>
    <mergeCell ref="B67:B68"/>
    <mergeCell ref="A78:A79"/>
    <mergeCell ref="F88:F89"/>
    <mergeCell ref="E88:E89"/>
    <mergeCell ref="D88:D89"/>
    <mergeCell ref="C88:C89"/>
    <mergeCell ref="B88:B89"/>
    <mergeCell ref="A88:A89"/>
    <mergeCell ref="F78:F79"/>
    <mergeCell ref="E78:E79"/>
    <mergeCell ref="D78:D79"/>
    <mergeCell ref="C78:C79"/>
    <mergeCell ref="B78:B79"/>
    <mergeCell ref="A92:A93"/>
    <mergeCell ref="F96:F97"/>
    <mergeCell ref="E96:E97"/>
    <mergeCell ref="D96:D97"/>
    <mergeCell ref="C96:C97"/>
    <mergeCell ref="B96:B97"/>
    <mergeCell ref="A96:A97"/>
    <mergeCell ref="F92:F93"/>
    <mergeCell ref="E92:E93"/>
    <mergeCell ref="D92:D93"/>
    <mergeCell ref="C92:C93"/>
    <mergeCell ref="B92:B93"/>
    <mergeCell ref="E104:E105"/>
    <mergeCell ref="F104:F105"/>
    <mergeCell ref="F114:F115"/>
    <mergeCell ref="E114:E115"/>
    <mergeCell ref="D114:D115"/>
    <mergeCell ref="A100:A101"/>
    <mergeCell ref="A104:A105"/>
    <mergeCell ref="B104:B105"/>
    <mergeCell ref="C104:C105"/>
    <mergeCell ref="D104:D105"/>
    <mergeCell ref="F100:F101"/>
    <mergeCell ref="E100:E101"/>
    <mergeCell ref="D100:D101"/>
    <mergeCell ref="C100:C101"/>
    <mergeCell ref="B100:B101"/>
    <mergeCell ref="C114:C115"/>
    <mergeCell ref="B114:B115"/>
    <mergeCell ref="A114:A115"/>
    <mergeCell ref="F121:F122"/>
    <mergeCell ref="E121:E122"/>
    <mergeCell ref="D121:D122"/>
    <mergeCell ref="C121:C122"/>
    <mergeCell ref="B121:B122"/>
    <mergeCell ref="A121:A122"/>
    <mergeCell ref="A125:A126"/>
    <mergeCell ref="F128:F129"/>
    <mergeCell ref="E128:E129"/>
    <mergeCell ref="D128:D129"/>
    <mergeCell ref="C128:C129"/>
    <mergeCell ref="B128:B129"/>
    <mergeCell ref="A128:A129"/>
    <mergeCell ref="F125:F126"/>
    <mergeCell ref="E125:E126"/>
    <mergeCell ref="D125:D126"/>
    <mergeCell ref="C125:C126"/>
    <mergeCell ref="B125:B126"/>
    <mergeCell ref="A131:A132"/>
    <mergeCell ref="F134:F135"/>
    <mergeCell ref="E134:E135"/>
    <mergeCell ref="D134:D135"/>
    <mergeCell ref="C134:C135"/>
    <mergeCell ref="B134:B135"/>
    <mergeCell ref="A134:A135"/>
    <mergeCell ref="F131:F132"/>
    <mergeCell ref="E131:E132"/>
    <mergeCell ref="D131:D132"/>
    <mergeCell ref="C131:C132"/>
    <mergeCell ref="B131:B132"/>
    <mergeCell ref="A137:A138"/>
    <mergeCell ref="F148:F149"/>
    <mergeCell ref="E148:E149"/>
    <mergeCell ref="D148:D149"/>
    <mergeCell ref="C148:C149"/>
    <mergeCell ref="B148:B149"/>
    <mergeCell ref="A148:A149"/>
    <mergeCell ref="F137:F138"/>
    <mergeCell ref="E137:E138"/>
    <mergeCell ref="D137:D138"/>
    <mergeCell ref="C137:C138"/>
    <mergeCell ref="B137:B138"/>
  </mergeCells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F471-C616-4D5E-8316-DCB992A32A15}">
  <dimension ref="A1:G305"/>
  <sheetViews>
    <sheetView workbookViewId="0">
      <selection activeCell="B6" sqref="B6"/>
    </sheetView>
  </sheetViews>
  <sheetFormatPr baseColWidth="10" defaultRowHeight="12.75" x14ac:dyDescent="0.2"/>
  <cols>
    <col min="1" max="1" width="11.5703125" customWidth="1"/>
    <col min="2" max="2" width="62.42578125" customWidth="1"/>
    <col min="3" max="3" width="9" customWidth="1"/>
    <col min="4" max="4" width="15.85546875" customWidth="1"/>
    <col min="5" max="5" width="12.7109375" customWidth="1"/>
    <col min="6" max="6" width="16.42578125" style="27" customWidth="1"/>
    <col min="7" max="7" width="16.42578125" customWidth="1"/>
  </cols>
  <sheetData>
    <row r="1" spans="1:7" ht="23.25" x14ac:dyDescent="0.35">
      <c r="A1" s="256" t="s">
        <v>449</v>
      </c>
      <c r="B1" s="256"/>
      <c r="C1" s="256"/>
      <c r="D1" s="256"/>
      <c r="E1" s="256"/>
      <c r="F1" s="256"/>
      <c r="G1" s="8"/>
    </row>
    <row r="2" spans="1:7" x14ac:dyDescent="0.2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  <c r="F2" s="18" t="s">
        <v>5</v>
      </c>
      <c r="G2" s="19" t="s">
        <v>451</v>
      </c>
    </row>
    <row r="3" spans="1:7" ht="15" x14ac:dyDescent="0.25">
      <c r="A3" s="43">
        <v>5094110</v>
      </c>
      <c r="B3" s="44" t="s">
        <v>250</v>
      </c>
      <c r="C3" s="45" t="s">
        <v>251</v>
      </c>
      <c r="D3" s="46">
        <v>8430078020006</v>
      </c>
      <c r="E3" s="45">
        <v>6</v>
      </c>
      <c r="F3" s="47">
        <v>13.55</v>
      </c>
      <c r="G3" s="48"/>
    </row>
    <row r="4" spans="1:7" ht="15" x14ac:dyDescent="0.25">
      <c r="A4" s="43">
        <v>5094130</v>
      </c>
      <c r="B4" s="44" t="s">
        <v>257</v>
      </c>
      <c r="C4" s="45" t="s">
        <v>239</v>
      </c>
      <c r="D4" s="46">
        <v>8430078020136</v>
      </c>
      <c r="E4" s="45">
        <v>6</v>
      </c>
      <c r="F4" s="47">
        <v>33.5</v>
      </c>
      <c r="G4" s="48"/>
    </row>
    <row r="5" spans="1:7" ht="15" x14ac:dyDescent="0.25">
      <c r="A5" s="43">
        <v>5196448</v>
      </c>
      <c r="B5" s="44" t="s">
        <v>269</v>
      </c>
      <c r="C5" s="45" t="s">
        <v>227</v>
      </c>
      <c r="D5" s="46">
        <v>8429656008017</v>
      </c>
      <c r="E5" s="45">
        <v>2</v>
      </c>
      <c r="F5" s="47">
        <v>89.800000000000011</v>
      </c>
      <c r="G5" s="44"/>
    </row>
    <row r="6" spans="1:7" ht="15.75" thickBot="1" x14ac:dyDescent="0.3">
      <c r="A6" s="81">
        <v>5094122</v>
      </c>
      <c r="B6" s="82" t="s">
        <v>269</v>
      </c>
      <c r="C6" s="83" t="s">
        <v>217</v>
      </c>
      <c r="D6" s="84">
        <v>8430078020266</v>
      </c>
      <c r="E6" s="83">
        <v>1</v>
      </c>
      <c r="F6" s="85">
        <v>170.70000000000002</v>
      </c>
      <c r="G6" s="82"/>
    </row>
    <row r="7" spans="1:7" ht="15" x14ac:dyDescent="0.25">
      <c r="A7" s="54">
        <v>5093769</v>
      </c>
      <c r="B7" s="55" t="s">
        <v>252</v>
      </c>
      <c r="C7" s="56" t="s">
        <v>251</v>
      </c>
      <c r="D7" s="57">
        <v>8430078020013</v>
      </c>
      <c r="E7" s="56">
        <v>6</v>
      </c>
      <c r="F7" s="58">
        <v>13.55</v>
      </c>
      <c r="G7" s="59"/>
    </row>
    <row r="8" spans="1:7" ht="15" x14ac:dyDescent="0.25">
      <c r="A8" s="43">
        <v>5093791</v>
      </c>
      <c r="B8" s="44" t="s">
        <v>258</v>
      </c>
      <c r="C8" s="45" t="s">
        <v>239</v>
      </c>
      <c r="D8" s="46">
        <v>8430078020143</v>
      </c>
      <c r="E8" s="45">
        <v>6</v>
      </c>
      <c r="F8" s="47">
        <v>33.5</v>
      </c>
      <c r="G8" s="48"/>
    </row>
    <row r="9" spans="1:7" ht="15" x14ac:dyDescent="0.25">
      <c r="A9" s="43">
        <v>5196442</v>
      </c>
      <c r="B9" s="44" t="s">
        <v>258</v>
      </c>
      <c r="C9" s="45" t="s">
        <v>227</v>
      </c>
      <c r="D9" s="46">
        <v>8429656007911</v>
      </c>
      <c r="E9" s="45">
        <v>2</v>
      </c>
      <c r="F9" s="47">
        <v>89.800000000000011</v>
      </c>
      <c r="G9" s="48"/>
    </row>
    <row r="10" spans="1:7" ht="15.75" thickBot="1" x14ac:dyDescent="0.3">
      <c r="A10" s="69">
        <v>5093782</v>
      </c>
      <c r="B10" s="70" t="s">
        <v>252</v>
      </c>
      <c r="C10" s="71" t="s">
        <v>217</v>
      </c>
      <c r="D10" s="72">
        <v>8430078020273</v>
      </c>
      <c r="E10" s="71">
        <v>1</v>
      </c>
      <c r="F10" s="73">
        <v>170.70000000000002</v>
      </c>
      <c r="G10" s="70"/>
    </row>
    <row r="11" spans="1:7" ht="15" x14ac:dyDescent="0.25">
      <c r="A11" s="54">
        <v>5095246</v>
      </c>
      <c r="B11" s="55" t="s">
        <v>253</v>
      </c>
      <c r="C11" s="56" t="s">
        <v>251</v>
      </c>
      <c r="D11" s="57">
        <v>8430078020020</v>
      </c>
      <c r="E11" s="56">
        <v>6</v>
      </c>
      <c r="F11" s="58">
        <v>13.55</v>
      </c>
      <c r="G11" s="59"/>
    </row>
    <row r="12" spans="1:7" ht="15" x14ac:dyDescent="0.25">
      <c r="A12" s="43">
        <v>5094062</v>
      </c>
      <c r="B12" s="44" t="s">
        <v>259</v>
      </c>
      <c r="C12" s="45" t="s">
        <v>239</v>
      </c>
      <c r="D12" s="46">
        <v>8430078020150</v>
      </c>
      <c r="E12" s="45">
        <v>6</v>
      </c>
      <c r="F12" s="47">
        <v>33.5</v>
      </c>
      <c r="G12" s="48"/>
    </row>
    <row r="13" spans="1:7" ht="15" x14ac:dyDescent="0.25">
      <c r="A13" s="43">
        <v>5196447</v>
      </c>
      <c r="B13" s="44" t="s">
        <v>259</v>
      </c>
      <c r="C13" s="45" t="s">
        <v>227</v>
      </c>
      <c r="D13" s="46">
        <v>8429656007997</v>
      </c>
      <c r="E13" s="45">
        <v>2</v>
      </c>
      <c r="F13" s="47">
        <v>89.800000000000011</v>
      </c>
      <c r="G13" s="44"/>
    </row>
    <row r="14" spans="1:7" ht="15.75" thickBot="1" x14ac:dyDescent="0.3">
      <c r="A14" s="69">
        <v>5094052</v>
      </c>
      <c r="B14" s="70" t="s">
        <v>272</v>
      </c>
      <c r="C14" s="71" t="s">
        <v>217</v>
      </c>
      <c r="D14" s="72">
        <v>8430078020280</v>
      </c>
      <c r="E14" s="71">
        <v>1</v>
      </c>
      <c r="F14" s="73">
        <v>170.70000000000002</v>
      </c>
      <c r="G14" s="70"/>
    </row>
    <row r="15" spans="1:7" ht="15" x14ac:dyDescent="0.25">
      <c r="A15" s="54">
        <v>5093956</v>
      </c>
      <c r="B15" s="55" t="s">
        <v>254</v>
      </c>
      <c r="C15" s="56" t="s">
        <v>251</v>
      </c>
      <c r="D15" s="57">
        <v>8430078020037</v>
      </c>
      <c r="E15" s="56">
        <v>6</v>
      </c>
      <c r="F15" s="58">
        <v>13.55</v>
      </c>
      <c r="G15" s="59"/>
    </row>
    <row r="16" spans="1:7" ht="15" x14ac:dyDescent="0.25">
      <c r="A16" s="43">
        <v>5093961</v>
      </c>
      <c r="B16" s="44" t="s">
        <v>260</v>
      </c>
      <c r="C16" s="45" t="s">
        <v>239</v>
      </c>
      <c r="D16" s="46">
        <v>8430078020167</v>
      </c>
      <c r="E16" s="45">
        <v>6</v>
      </c>
      <c r="F16" s="47">
        <v>33.5</v>
      </c>
      <c r="G16" s="48"/>
    </row>
    <row r="17" spans="1:7" ht="15" x14ac:dyDescent="0.25">
      <c r="A17" s="43">
        <v>5196450</v>
      </c>
      <c r="B17" s="44" t="s">
        <v>260</v>
      </c>
      <c r="C17" s="45" t="s">
        <v>227</v>
      </c>
      <c r="D17" s="46">
        <v>8429656008055</v>
      </c>
      <c r="E17" s="45">
        <v>2</v>
      </c>
      <c r="F17" s="47">
        <v>89.800000000000011</v>
      </c>
      <c r="G17" s="44"/>
    </row>
    <row r="18" spans="1:7" ht="15.75" thickBot="1" x14ac:dyDescent="0.3">
      <c r="A18" s="69">
        <v>5093959</v>
      </c>
      <c r="B18" s="70" t="s">
        <v>273</v>
      </c>
      <c r="C18" s="71" t="s">
        <v>217</v>
      </c>
      <c r="D18" s="72">
        <v>8430078020297</v>
      </c>
      <c r="E18" s="71">
        <v>1</v>
      </c>
      <c r="F18" s="73">
        <v>170.70000000000002</v>
      </c>
      <c r="G18" s="70"/>
    </row>
    <row r="19" spans="1:7" x14ac:dyDescent="0.2">
      <c r="A19" s="55"/>
      <c r="B19" s="55"/>
      <c r="C19" s="55"/>
      <c r="D19" s="55"/>
      <c r="E19" s="55"/>
      <c r="F19" s="56"/>
      <c r="G19" s="55"/>
    </row>
    <row r="20" spans="1:7" ht="15" x14ac:dyDescent="0.25">
      <c r="A20" s="43">
        <v>5093941</v>
      </c>
      <c r="B20" s="44" t="s">
        <v>261</v>
      </c>
      <c r="C20" s="45" t="s">
        <v>239</v>
      </c>
      <c r="D20" s="46">
        <v>8430078020181</v>
      </c>
      <c r="E20" s="45">
        <v>6</v>
      </c>
      <c r="F20" s="47">
        <v>33.5</v>
      </c>
      <c r="G20" s="48"/>
    </row>
    <row r="21" spans="1:7" ht="15" x14ac:dyDescent="0.25">
      <c r="A21" s="43">
        <v>5196449</v>
      </c>
      <c r="B21" s="44" t="s">
        <v>270</v>
      </c>
      <c r="C21" s="45" t="s">
        <v>227</v>
      </c>
      <c r="D21" s="46">
        <v>8429656008031</v>
      </c>
      <c r="E21" s="45">
        <v>2</v>
      </c>
      <c r="F21" s="47">
        <v>89.800000000000011</v>
      </c>
      <c r="G21" s="44"/>
    </row>
    <row r="22" spans="1:7" ht="15.75" thickBot="1" x14ac:dyDescent="0.3">
      <c r="A22" s="69">
        <v>5093937</v>
      </c>
      <c r="B22" s="70" t="s">
        <v>274</v>
      </c>
      <c r="C22" s="71" t="s">
        <v>217</v>
      </c>
      <c r="D22" s="72">
        <v>8430078020303</v>
      </c>
      <c r="E22" s="71">
        <v>1</v>
      </c>
      <c r="F22" s="73">
        <v>170.70000000000002</v>
      </c>
      <c r="G22" s="70"/>
    </row>
    <row r="23" spans="1:7" x14ac:dyDescent="0.2">
      <c r="A23" s="55"/>
      <c r="B23" s="55"/>
      <c r="C23" s="55"/>
      <c r="D23" s="55"/>
      <c r="E23" s="55"/>
      <c r="F23" s="56"/>
      <c r="G23" s="55"/>
    </row>
    <row r="24" spans="1:7" x14ac:dyDescent="0.2">
      <c r="A24" s="44"/>
      <c r="B24" s="44"/>
      <c r="C24" s="44"/>
      <c r="D24" s="44"/>
      <c r="E24" s="44"/>
      <c r="F24" s="45"/>
      <c r="G24" s="44"/>
    </row>
    <row r="25" spans="1:7" ht="13.5" thickBot="1" x14ac:dyDescent="0.25">
      <c r="A25" s="70"/>
      <c r="B25" s="70"/>
      <c r="C25" s="70"/>
      <c r="D25" s="70"/>
      <c r="E25" s="70"/>
      <c r="F25" s="71"/>
      <c r="G25" s="70"/>
    </row>
    <row r="26" spans="1:7" ht="15" x14ac:dyDescent="0.25">
      <c r="A26" s="54">
        <v>5093892</v>
      </c>
      <c r="B26" s="55" t="s">
        <v>256</v>
      </c>
      <c r="C26" s="56" t="s">
        <v>251</v>
      </c>
      <c r="D26" s="57">
        <v>8430078020051</v>
      </c>
      <c r="E26" s="56">
        <v>6</v>
      </c>
      <c r="F26" s="58">
        <v>13.55</v>
      </c>
      <c r="G26" s="59"/>
    </row>
    <row r="27" spans="1:7" ht="15" x14ac:dyDescent="0.25">
      <c r="A27" s="43">
        <v>5093904</v>
      </c>
      <c r="B27" s="44" t="s">
        <v>262</v>
      </c>
      <c r="C27" s="45" t="s">
        <v>239</v>
      </c>
      <c r="D27" s="46">
        <v>8430078020198</v>
      </c>
      <c r="E27" s="45">
        <v>6</v>
      </c>
      <c r="F27" s="47">
        <v>33.5</v>
      </c>
      <c r="G27" s="44"/>
    </row>
    <row r="28" spans="1:7" ht="15" x14ac:dyDescent="0.25">
      <c r="A28" s="43">
        <v>5196446</v>
      </c>
      <c r="B28" s="44" t="s">
        <v>256</v>
      </c>
      <c r="C28" s="45" t="s">
        <v>227</v>
      </c>
      <c r="D28" s="46">
        <v>8429656007973</v>
      </c>
      <c r="E28" s="45">
        <v>2</v>
      </c>
      <c r="F28" s="47">
        <v>89.800000000000011</v>
      </c>
      <c r="G28" s="44"/>
    </row>
    <row r="29" spans="1:7" ht="15.75" thickBot="1" x14ac:dyDescent="0.3">
      <c r="A29" s="69">
        <v>5093899</v>
      </c>
      <c r="B29" s="70" t="s">
        <v>275</v>
      </c>
      <c r="C29" s="71" t="s">
        <v>217</v>
      </c>
      <c r="D29" s="72">
        <v>8430078020310</v>
      </c>
      <c r="E29" s="71">
        <v>1</v>
      </c>
      <c r="F29" s="73">
        <v>170.70000000000002</v>
      </c>
      <c r="G29" s="70"/>
    </row>
    <row r="30" spans="1:7" x14ac:dyDescent="0.2">
      <c r="A30" s="55"/>
      <c r="B30" s="55"/>
      <c r="C30" s="55"/>
      <c r="D30" s="55"/>
      <c r="E30" s="55"/>
      <c r="F30" s="56"/>
      <c r="G30" s="55"/>
    </row>
    <row r="31" spans="1:7" ht="15" x14ac:dyDescent="0.25">
      <c r="A31" s="43">
        <v>5093825</v>
      </c>
      <c r="B31" s="44" t="s">
        <v>263</v>
      </c>
      <c r="C31" s="45" t="s">
        <v>239</v>
      </c>
      <c r="D31" s="46">
        <v>8430078020204</v>
      </c>
      <c r="E31" s="45">
        <v>6</v>
      </c>
      <c r="F31" s="47">
        <v>33.5</v>
      </c>
      <c r="G31" s="48"/>
    </row>
    <row r="32" spans="1:7" ht="15" x14ac:dyDescent="0.25">
      <c r="A32" s="43">
        <v>5196444</v>
      </c>
      <c r="B32" s="44" t="s">
        <v>263</v>
      </c>
      <c r="C32" s="45" t="s">
        <v>227</v>
      </c>
      <c r="D32" s="46">
        <v>8429656007935</v>
      </c>
      <c r="E32" s="45">
        <v>2</v>
      </c>
      <c r="F32" s="47">
        <v>89.800000000000011</v>
      </c>
      <c r="G32" s="44"/>
    </row>
    <row r="33" spans="1:7" ht="15.75" thickBot="1" x14ac:dyDescent="0.3">
      <c r="A33" s="81">
        <v>5093820</v>
      </c>
      <c r="B33" s="82" t="s">
        <v>276</v>
      </c>
      <c r="C33" s="83" t="s">
        <v>217</v>
      </c>
      <c r="D33" s="84">
        <v>8430078020334</v>
      </c>
      <c r="E33" s="83">
        <v>1</v>
      </c>
      <c r="F33" s="85">
        <v>170.70000000000002</v>
      </c>
      <c r="G33" s="82"/>
    </row>
    <row r="34" spans="1:7" x14ac:dyDescent="0.2">
      <c r="A34" s="55"/>
      <c r="B34" s="55"/>
      <c r="C34" s="55"/>
      <c r="D34" s="55"/>
      <c r="E34" s="55"/>
      <c r="F34" s="56"/>
      <c r="G34" s="55"/>
    </row>
    <row r="35" spans="1:7" ht="15" x14ac:dyDescent="0.25">
      <c r="A35" s="43">
        <v>5094003</v>
      </c>
      <c r="B35" s="44" t="s">
        <v>264</v>
      </c>
      <c r="C35" s="45" t="s">
        <v>239</v>
      </c>
      <c r="D35" s="46">
        <v>8430078020211</v>
      </c>
      <c r="E35" s="45">
        <v>6</v>
      </c>
      <c r="F35" s="47">
        <v>33.5</v>
      </c>
      <c r="G35" s="48"/>
    </row>
    <row r="36" spans="1:7" ht="15" x14ac:dyDescent="0.25">
      <c r="A36" s="43">
        <v>5196452</v>
      </c>
      <c r="B36" s="44" t="s">
        <v>264</v>
      </c>
      <c r="C36" s="45" t="s">
        <v>227</v>
      </c>
      <c r="D36" s="46">
        <v>8429656008093</v>
      </c>
      <c r="E36" s="45">
        <v>2</v>
      </c>
      <c r="F36" s="47">
        <v>89.800000000000011</v>
      </c>
      <c r="G36" s="44"/>
    </row>
    <row r="37" spans="1:7" ht="15.75" thickBot="1" x14ac:dyDescent="0.3">
      <c r="A37" s="69">
        <v>5093997</v>
      </c>
      <c r="B37" s="70" t="s">
        <v>277</v>
      </c>
      <c r="C37" s="71" t="s">
        <v>217</v>
      </c>
      <c r="D37" s="72">
        <v>8430078020341</v>
      </c>
      <c r="E37" s="71">
        <v>1</v>
      </c>
      <c r="F37" s="73">
        <v>170.70000000000002</v>
      </c>
      <c r="G37" s="70"/>
    </row>
    <row r="38" spans="1:7" x14ac:dyDescent="0.2">
      <c r="A38" s="55"/>
      <c r="B38" s="55"/>
      <c r="C38" s="55"/>
      <c r="D38" s="55"/>
      <c r="E38" s="55"/>
      <c r="F38" s="56"/>
      <c r="G38" s="55"/>
    </row>
    <row r="39" spans="1:7" ht="15" x14ac:dyDescent="0.25">
      <c r="A39" s="43">
        <v>5094024</v>
      </c>
      <c r="B39" s="44" t="s">
        <v>265</v>
      </c>
      <c r="C39" s="45" t="s">
        <v>239</v>
      </c>
      <c r="D39" s="46">
        <v>8430078020228</v>
      </c>
      <c r="E39" s="45">
        <v>6</v>
      </c>
      <c r="F39" s="47">
        <v>33.5</v>
      </c>
      <c r="G39" s="48"/>
    </row>
    <row r="40" spans="1:7" ht="15" x14ac:dyDescent="0.25">
      <c r="A40" s="43">
        <v>5196453</v>
      </c>
      <c r="B40" s="44" t="s">
        <v>271</v>
      </c>
      <c r="C40" s="45" t="s">
        <v>227</v>
      </c>
      <c r="D40" s="46">
        <v>8429656008116</v>
      </c>
      <c r="E40" s="45">
        <v>2</v>
      </c>
      <c r="F40" s="47">
        <v>89.800000000000011</v>
      </c>
      <c r="G40" s="44"/>
    </row>
    <row r="41" spans="1:7" ht="15.75" thickBot="1" x14ac:dyDescent="0.3">
      <c r="A41" s="69">
        <v>5095249</v>
      </c>
      <c r="B41" s="70" t="s">
        <v>278</v>
      </c>
      <c r="C41" s="71" t="s">
        <v>217</v>
      </c>
      <c r="D41" s="72">
        <v>8430078020358</v>
      </c>
      <c r="E41" s="71">
        <v>1</v>
      </c>
      <c r="F41" s="73">
        <v>170.70000000000002</v>
      </c>
      <c r="G41" s="70"/>
    </row>
    <row r="42" spans="1:7" ht="15" x14ac:dyDescent="0.25">
      <c r="A42" s="54">
        <v>5095248</v>
      </c>
      <c r="B42" s="55" t="s">
        <v>255</v>
      </c>
      <c r="C42" s="56" t="s">
        <v>251</v>
      </c>
      <c r="D42" s="57">
        <v>8430078020099</v>
      </c>
      <c r="E42" s="56">
        <v>6</v>
      </c>
      <c r="F42" s="58">
        <v>13.55</v>
      </c>
      <c r="G42" s="59"/>
    </row>
    <row r="43" spans="1:7" ht="15" x14ac:dyDescent="0.25">
      <c r="A43" s="43">
        <v>5093872</v>
      </c>
      <c r="B43" s="44" t="s">
        <v>266</v>
      </c>
      <c r="C43" s="45" t="s">
        <v>239</v>
      </c>
      <c r="D43" s="46">
        <v>8430078020235</v>
      </c>
      <c r="E43" s="45">
        <v>6</v>
      </c>
      <c r="F43" s="47">
        <v>33.5</v>
      </c>
      <c r="G43" s="48"/>
    </row>
    <row r="44" spans="1:7" ht="15" x14ac:dyDescent="0.25">
      <c r="A44" s="43">
        <v>5196445</v>
      </c>
      <c r="B44" s="44" t="s">
        <v>266</v>
      </c>
      <c r="C44" s="45" t="s">
        <v>227</v>
      </c>
      <c r="D44" s="46">
        <v>8429656007959</v>
      </c>
      <c r="E44" s="45">
        <v>2</v>
      </c>
      <c r="F44" s="47">
        <v>89.800000000000011</v>
      </c>
      <c r="G44" s="44"/>
    </row>
    <row r="45" spans="1:7" ht="15.75" thickBot="1" x14ac:dyDescent="0.3">
      <c r="A45" s="69">
        <v>5093867</v>
      </c>
      <c r="B45" s="70" t="s">
        <v>279</v>
      </c>
      <c r="C45" s="71" t="s">
        <v>217</v>
      </c>
      <c r="D45" s="72">
        <v>8430078020365</v>
      </c>
      <c r="E45" s="71">
        <v>1</v>
      </c>
      <c r="F45" s="73">
        <v>170.70000000000002</v>
      </c>
      <c r="G45" s="70"/>
    </row>
    <row r="46" spans="1:7" x14ac:dyDescent="0.2">
      <c r="A46" s="55"/>
      <c r="B46" s="55"/>
      <c r="C46" s="55"/>
      <c r="D46" s="55"/>
      <c r="E46" s="55"/>
      <c r="F46" s="56"/>
      <c r="G46" s="55"/>
    </row>
    <row r="47" spans="1:7" ht="15" x14ac:dyDescent="0.25">
      <c r="A47" s="43">
        <v>5094158</v>
      </c>
      <c r="B47" s="44" t="s">
        <v>267</v>
      </c>
      <c r="C47" s="45" t="s">
        <v>239</v>
      </c>
      <c r="D47" s="46">
        <v>8430078020242</v>
      </c>
      <c r="E47" s="45">
        <v>6</v>
      </c>
      <c r="F47" s="47">
        <v>33.5</v>
      </c>
      <c r="G47" s="48"/>
    </row>
    <row r="48" spans="1:7" ht="15.75" thickBot="1" x14ac:dyDescent="0.3">
      <c r="A48" s="69">
        <v>5196456</v>
      </c>
      <c r="B48" s="70" t="s">
        <v>267</v>
      </c>
      <c r="C48" s="71" t="s">
        <v>227</v>
      </c>
      <c r="D48" s="72">
        <v>8429656008154</v>
      </c>
      <c r="E48" s="71">
        <v>2</v>
      </c>
      <c r="F48" s="73">
        <v>89.800000000000011</v>
      </c>
      <c r="G48" s="70"/>
    </row>
    <row r="49" spans="1:7" x14ac:dyDescent="0.2">
      <c r="A49" s="55"/>
      <c r="B49" s="55"/>
      <c r="C49" s="55"/>
      <c r="D49" s="55"/>
      <c r="E49" s="55"/>
      <c r="F49" s="56"/>
      <c r="G49" s="55"/>
    </row>
    <row r="50" spans="1:7" ht="15" x14ac:dyDescent="0.25">
      <c r="A50" s="43">
        <v>5093972</v>
      </c>
      <c r="B50" s="44" t="s">
        <v>268</v>
      </c>
      <c r="C50" s="45" t="s">
        <v>239</v>
      </c>
      <c r="D50" s="46">
        <v>8430078020259</v>
      </c>
      <c r="E50" s="45">
        <v>6</v>
      </c>
      <c r="F50" s="47">
        <v>33.5</v>
      </c>
      <c r="G50" s="48"/>
    </row>
    <row r="51" spans="1:7" ht="15" x14ac:dyDescent="0.25">
      <c r="A51" s="43">
        <v>5196451</v>
      </c>
      <c r="B51" s="44" t="s">
        <v>268</v>
      </c>
      <c r="C51" s="45" t="s">
        <v>227</v>
      </c>
      <c r="D51" s="46">
        <v>8429656008079</v>
      </c>
      <c r="E51" s="45">
        <v>2</v>
      </c>
      <c r="F51" s="47">
        <v>89.800000000000011</v>
      </c>
      <c r="G51" s="44"/>
    </row>
    <row r="52" spans="1:7" ht="15.75" thickBot="1" x14ac:dyDescent="0.3">
      <c r="A52" s="69">
        <v>5093970</v>
      </c>
      <c r="B52" s="70" t="s">
        <v>280</v>
      </c>
      <c r="C52" s="71" t="s">
        <v>217</v>
      </c>
      <c r="D52" s="72">
        <v>8430078020396</v>
      </c>
      <c r="E52" s="71">
        <v>1</v>
      </c>
      <c r="F52" s="73">
        <v>170.70000000000002</v>
      </c>
      <c r="G52" s="70"/>
    </row>
    <row r="53" spans="1:7" ht="15" x14ac:dyDescent="0.25">
      <c r="A53" s="54">
        <v>5093736</v>
      </c>
      <c r="B53" s="55" t="s">
        <v>306</v>
      </c>
      <c r="C53" s="56" t="s">
        <v>251</v>
      </c>
      <c r="D53" s="57">
        <v>8430078020778</v>
      </c>
      <c r="E53" s="56">
        <v>6</v>
      </c>
      <c r="F53" s="58">
        <v>13.950000000000001</v>
      </c>
      <c r="G53" s="59"/>
    </row>
    <row r="54" spans="1:7" ht="15" x14ac:dyDescent="0.25">
      <c r="A54" s="43">
        <v>5093743</v>
      </c>
      <c r="B54" s="44" t="s">
        <v>308</v>
      </c>
      <c r="C54" s="45" t="s">
        <v>239</v>
      </c>
      <c r="D54" s="46">
        <v>8430078020846</v>
      </c>
      <c r="E54" s="45">
        <v>6</v>
      </c>
      <c r="F54" s="47">
        <v>35.1</v>
      </c>
      <c r="G54" s="48"/>
    </row>
    <row r="55" spans="1:7" ht="15" x14ac:dyDescent="0.25">
      <c r="A55" s="43">
        <v>5196467</v>
      </c>
      <c r="B55" s="44" t="s">
        <v>313</v>
      </c>
      <c r="C55" s="45" t="s">
        <v>227</v>
      </c>
      <c r="D55" s="46">
        <v>8429656008338</v>
      </c>
      <c r="E55" s="45">
        <v>2</v>
      </c>
      <c r="F55" s="47">
        <v>94.100000000000009</v>
      </c>
      <c r="G55" s="44"/>
    </row>
    <row r="56" spans="1:7" ht="15.75" thickBot="1" x14ac:dyDescent="0.3">
      <c r="A56" s="69">
        <v>5093741</v>
      </c>
      <c r="B56" s="70" t="s">
        <v>306</v>
      </c>
      <c r="C56" s="71" t="s">
        <v>217</v>
      </c>
      <c r="D56" s="72">
        <v>8430078020914</v>
      </c>
      <c r="E56" s="71">
        <v>1</v>
      </c>
      <c r="F56" s="73">
        <v>179.20000000000002</v>
      </c>
      <c r="G56" s="70"/>
    </row>
    <row r="57" spans="1:7" ht="15" x14ac:dyDescent="0.25">
      <c r="A57" s="54">
        <v>5093677</v>
      </c>
      <c r="B57" s="55" t="s">
        <v>305</v>
      </c>
      <c r="C57" s="56" t="s">
        <v>251</v>
      </c>
      <c r="D57" s="57">
        <v>8430078020761</v>
      </c>
      <c r="E57" s="56">
        <v>6</v>
      </c>
      <c r="F57" s="58">
        <v>13.950000000000001</v>
      </c>
      <c r="G57" s="59"/>
    </row>
    <row r="58" spans="1:7" ht="15" x14ac:dyDescent="0.25">
      <c r="A58" s="43">
        <v>5093689</v>
      </c>
      <c r="B58" s="44" t="s">
        <v>305</v>
      </c>
      <c r="C58" s="45" t="s">
        <v>239</v>
      </c>
      <c r="D58" s="46">
        <v>8430078020839</v>
      </c>
      <c r="E58" s="45">
        <v>6</v>
      </c>
      <c r="F58" s="47">
        <v>35.1</v>
      </c>
      <c r="G58" s="48"/>
    </row>
    <row r="59" spans="1:7" ht="15" x14ac:dyDescent="0.25">
      <c r="A59" s="43">
        <v>5196460</v>
      </c>
      <c r="B59" s="44" t="s">
        <v>305</v>
      </c>
      <c r="C59" s="45" t="s">
        <v>227</v>
      </c>
      <c r="D59" s="46">
        <v>8429656008192</v>
      </c>
      <c r="E59" s="45">
        <v>2</v>
      </c>
      <c r="F59" s="47">
        <v>94.100000000000009</v>
      </c>
      <c r="G59" s="44"/>
    </row>
    <row r="60" spans="1:7" ht="15.75" thickBot="1" x14ac:dyDescent="0.3">
      <c r="A60" s="81">
        <v>5093684</v>
      </c>
      <c r="B60" s="82" t="s">
        <v>305</v>
      </c>
      <c r="C60" s="83" t="s">
        <v>217</v>
      </c>
      <c r="D60" s="84">
        <v>8430078020907</v>
      </c>
      <c r="E60" s="83">
        <v>1</v>
      </c>
      <c r="F60" s="85">
        <v>179.20000000000002</v>
      </c>
      <c r="G60" s="82"/>
    </row>
    <row r="61" spans="1:7" x14ac:dyDescent="0.2">
      <c r="A61" s="55"/>
      <c r="B61" s="55"/>
      <c r="C61" s="55"/>
      <c r="D61" s="55"/>
      <c r="E61" s="55"/>
      <c r="F61" s="56"/>
      <c r="G61" s="55"/>
    </row>
    <row r="62" spans="1:7" ht="15" x14ac:dyDescent="0.25">
      <c r="A62" s="43">
        <v>5095726</v>
      </c>
      <c r="B62" s="44" t="s">
        <v>309</v>
      </c>
      <c r="C62" s="45" t="s">
        <v>239</v>
      </c>
      <c r="D62" s="46">
        <v>8430078020853</v>
      </c>
      <c r="E62" s="45">
        <v>6</v>
      </c>
      <c r="F62" s="47">
        <v>35.1</v>
      </c>
      <c r="G62" s="48"/>
    </row>
    <row r="63" spans="1:7" ht="15" x14ac:dyDescent="0.25">
      <c r="A63" s="43">
        <v>5196462</v>
      </c>
      <c r="B63" s="44" t="s">
        <v>309</v>
      </c>
      <c r="C63" s="45" t="s">
        <v>227</v>
      </c>
      <c r="D63" s="46">
        <v>8429656008239</v>
      </c>
      <c r="E63" s="45">
        <v>2</v>
      </c>
      <c r="F63" s="47">
        <v>94.100000000000009</v>
      </c>
      <c r="G63" s="44"/>
    </row>
    <row r="64" spans="1:7" ht="15.75" thickBot="1" x14ac:dyDescent="0.3">
      <c r="A64" s="69">
        <v>5114968</v>
      </c>
      <c r="B64" s="70" t="s">
        <v>309</v>
      </c>
      <c r="C64" s="71" t="s">
        <v>217</v>
      </c>
      <c r="D64" s="72">
        <v>8430078020921</v>
      </c>
      <c r="E64" s="71">
        <v>1</v>
      </c>
      <c r="F64" s="73">
        <v>179.20000000000002</v>
      </c>
      <c r="G64" s="70"/>
    </row>
    <row r="65" spans="1:7" ht="15" x14ac:dyDescent="0.25">
      <c r="A65" s="54">
        <v>5093709</v>
      </c>
      <c r="B65" s="55" t="s">
        <v>307</v>
      </c>
      <c r="C65" s="56" t="s">
        <v>251</v>
      </c>
      <c r="D65" s="57">
        <v>8430078020808</v>
      </c>
      <c r="E65" s="56">
        <v>6</v>
      </c>
      <c r="F65" s="58">
        <v>13.950000000000001</v>
      </c>
      <c r="G65" s="59"/>
    </row>
    <row r="66" spans="1:7" ht="15" x14ac:dyDescent="0.25">
      <c r="A66" s="43">
        <v>5093711</v>
      </c>
      <c r="B66" s="44" t="s">
        <v>307</v>
      </c>
      <c r="C66" s="45" t="s">
        <v>239</v>
      </c>
      <c r="D66" s="46">
        <v>8430078020877</v>
      </c>
      <c r="E66" s="45">
        <v>6</v>
      </c>
      <c r="F66" s="47">
        <v>35.1</v>
      </c>
      <c r="G66" s="48"/>
    </row>
    <row r="67" spans="1:7" ht="15" x14ac:dyDescent="0.25">
      <c r="A67" s="43">
        <v>5196463</v>
      </c>
      <c r="B67" s="44" t="s">
        <v>307</v>
      </c>
      <c r="C67" s="45" t="s">
        <v>227</v>
      </c>
      <c r="D67" s="46">
        <v>8429656008253</v>
      </c>
      <c r="E67" s="45">
        <v>2</v>
      </c>
      <c r="F67" s="47">
        <v>94.100000000000009</v>
      </c>
      <c r="G67" s="44"/>
    </row>
    <row r="68" spans="1:7" ht="15.75" thickBot="1" x14ac:dyDescent="0.3">
      <c r="A68" s="69">
        <v>5114969</v>
      </c>
      <c r="B68" s="70" t="s">
        <v>315</v>
      </c>
      <c r="C68" s="71" t="s">
        <v>217</v>
      </c>
      <c r="D68" s="72">
        <v>8430078020945</v>
      </c>
      <c r="E68" s="71">
        <v>1</v>
      </c>
      <c r="F68" s="73">
        <v>179.20000000000002</v>
      </c>
      <c r="G68" s="70"/>
    </row>
    <row r="69" spans="1:7" x14ac:dyDescent="0.2">
      <c r="A69" s="55"/>
      <c r="B69" s="55"/>
      <c r="C69" s="55"/>
      <c r="D69" s="55"/>
      <c r="E69" s="55"/>
      <c r="F69" s="56"/>
      <c r="G69" s="55"/>
    </row>
    <row r="70" spans="1:7" ht="15" x14ac:dyDescent="0.25">
      <c r="A70" s="43">
        <v>5093719</v>
      </c>
      <c r="B70" s="44" t="s">
        <v>310</v>
      </c>
      <c r="C70" s="45" t="s">
        <v>239</v>
      </c>
      <c r="D70" s="46">
        <v>8430078021225</v>
      </c>
      <c r="E70" s="45">
        <v>6</v>
      </c>
      <c r="F70" s="47">
        <v>35.1</v>
      </c>
      <c r="G70" s="48"/>
    </row>
    <row r="71" spans="1:7" ht="15" x14ac:dyDescent="0.25">
      <c r="A71" s="43">
        <v>5196466</v>
      </c>
      <c r="B71" s="44" t="s">
        <v>310</v>
      </c>
      <c r="C71" s="45" t="s">
        <v>227</v>
      </c>
      <c r="D71" s="46">
        <v>8429656008314</v>
      </c>
      <c r="E71" s="45">
        <v>2</v>
      </c>
      <c r="F71" s="47">
        <v>94.100000000000009</v>
      </c>
      <c r="G71" s="44"/>
    </row>
    <row r="72" spans="1:7" ht="15.75" thickBot="1" x14ac:dyDescent="0.3">
      <c r="A72" s="69">
        <v>5093717</v>
      </c>
      <c r="B72" s="70" t="s">
        <v>314</v>
      </c>
      <c r="C72" s="71" t="s">
        <v>217</v>
      </c>
      <c r="D72" s="72">
        <v>8430078021256</v>
      </c>
      <c r="E72" s="71">
        <v>1</v>
      </c>
      <c r="F72" s="73">
        <v>179.20000000000002</v>
      </c>
      <c r="G72" s="70"/>
    </row>
    <row r="73" spans="1:7" x14ac:dyDescent="0.2">
      <c r="A73" s="55"/>
      <c r="B73" s="55"/>
      <c r="C73" s="55"/>
      <c r="D73" s="55"/>
      <c r="E73" s="55"/>
      <c r="F73" s="56"/>
      <c r="G73" s="55"/>
    </row>
    <row r="74" spans="1:7" x14ac:dyDescent="0.2">
      <c r="A74" s="44"/>
      <c r="B74" s="44"/>
      <c r="C74" s="44"/>
      <c r="D74" s="44"/>
      <c r="E74" s="44"/>
      <c r="F74" s="45"/>
      <c r="G74" s="44"/>
    </row>
    <row r="75" spans="1:7" ht="13.5" thickBot="1" x14ac:dyDescent="0.25">
      <c r="A75" s="70"/>
      <c r="B75" s="70"/>
      <c r="C75" s="70"/>
      <c r="D75" s="70"/>
      <c r="E75" s="70"/>
      <c r="F75" s="71"/>
      <c r="G75" s="70"/>
    </row>
    <row r="76" spans="1:7" x14ac:dyDescent="0.2">
      <c r="A76" s="55"/>
      <c r="B76" s="55"/>
      <c r="C76" s="55"/>
      <c r="D76" s="55"/>
      <c r="E76" s="55"/>
      <c r="F76" s="56"/>
      <c r="G76" s="55"/>
    </row>
    <row r="77" spans="1:7" ht="15" x14ac:dyDescent="0.25">
      <c r="A77" s="43">
        <v>5095253</v>
      </c>
      <c r="B77" s="44" t="s">
        <v>311</v>
      </c>
      <c r="C77" s="45" t="s">
        <v>239</v>
      </c>
      <c r="D77" s="46">
        <v>8430078020891</v>
      </c>
      <c r="E77" s="45">
        <v>6</v>
      </c>
      <c r="F77" s="47">
        <v>35.1</v>
      </c>
      <c r="G77" s="48"/>
    </row>
    <row r="78" spans="1:7" ht="15" x14ac:dyDescent="0.25">
      <c r="A78" s="43">
        <v>5196464</v>
      </c>
      <c r="B78" s="44" t="s">
        <v>312</v>
      </c>
      <c r="C78" s="45" t="s">
        <v>227</v>
      </c>
      <c r="D78" s="46">
        <v>8429656008277</v>
      </c>
      <c r="E78" s="45">
        <v>2</v>
      </c>
      <c r="F78" s="47">
        <v>94.100000000000009</v>
      </c>
      <c r="G78" s="44"/>
    </row>
    <row r="79" spans="1:7" ht="15.75" thickBot="1" x14ac:dyDescent="0.3">
      <c r="A79" s="81">
        <v>5114971</v>
      </c>
      <c r="B79" s="82" t="s">
        <v>311</v>
      </c>
      <c r="C79" s="83" t="s">
        <v>217</v>
      </c>
      <c r="D79" s="84">
        <v>8430078020969</v>
      </c>
      <c r="E79" s="83">
        <v>1</v>
      </c>
      <c r="F79" s="85">
        <v>179.20000000000002</v>
      </c>
      <c r="G79" s="82"/>
    </row>
    <row r="80" spans="1:7" x14ac:dyDescent="0.2">
      <c r="A80" s="55"/>
      <c r="B80" s="55"/>
      <c r="C80" s="55"/>
      <c r="D80" s="55"/>
      <c r="E80" s="55"/>
      <c r="F80" s="56"/>
      <c r="G80" s="55"/>
    </row>
    <row r="81" spans="1:7" x14ac:dyDescent="0.2">
      <c r="A81" s="44"/>
      <c r="B81" s="44"/>
      <c r="C81" s="44"/>
      <c r="D81" s="44"/>
      <c r="E81" s="44"/>
      <c r="F81" s="45"/>
      <c r="G81" s="44"/>
    </row>
    <row r="82" spans="1:7" ht="13.5" thickBot="1" x14ac:dyDescent="0.25">
      <c r="A82" s="70"/>
      <c r="B82" s="70"/>
      <c r="C82" s="70"/>
      <c r="D82" s="70"/>
      <c r="E82" s="70"/>
      <c r="F82" s="71"/>
      <c r="G82" s="70"/>
    </row>
    <row r="83" spans="1:7" x14ac:dyDescent="0.2">
      <c r="A83" s="55"/>
      <c r="B83" s="55"/>
      <c r="C83" s="55"/>
      <c r="D83" s="55"/>
      <c r="E83" s="55"/>
      <c r="F83" s="56"/>
      <c r="G83" s="55"/>
    </row>
    <row r="84" spans="1:7" ht="15" x14ac:dyDescent="0.25">
      <c r="A84" s="43">
        <v>5093632</v>
      </c>
      <c r="B84" s="44" t="s">
        <v>296</v>
      </c>
      <c r="C84" s="45" t="s">
        <v>239</v>
      </c>
      <c r="D84" s="46">
        <v>8430078020631</v>
      </c>
      <c r="E84" s="45">
        <v>6</v>
      </c>
      <c r="F84" s="47">
        <v>33.5</v>
      </c>
      <c r="G84" s="48"/>
    </row>
    <row r="85" spans="1:7" ht="15.75" thickBot="1" x14ac:dyDescent="0.3">
      <c r="A85" s="69">
        <v>5196421</v>
      </c>
      <c r="B85" s="70" t="s">
        <v>296</v>
      </c>
      <c r="C85" s="71" t="s">
        <v>227</v>
      </c>
      <c r="D85" s="72">
        <v>8429656007874</v>
      </c>
      <c r="E85" s="71">
        <v>2</v>
      </c>
      <c r="F85" s="73">
        <v>89.800000000000011</v>
      </c>
      <c r="G85" s="70"/>
    </row>
    <row r="86" spans="1:7" ht="15" x14ac:dyDescent="0.25">
      <c r="A86" s="54">
        <v>5093266</v>
      </c>
      <c r="B86" s="55" t="s">
        <v>281</v>
      </c>
      <c r="C86" s="56" t="s">
        <v>251</v>
      </c>
      <c r="D86" s="57">
        <v>8430078020402</v>
      </c>
      <c r="E86" s="56">
        <v>6</v>
      </c>
      <c r="F86" s="58">
        <v>13.55</v>
      </c>
      <c r="G86" s="59"/>
    </row>
    <row r="87" spans="1:7" ht="15" x14ac:dyDescent="0.25">
      <c r="A87" s="43">
        <v>5093284</v>
      </c>
      <c r="B87" s="44" t="s">
        <v>281</v>
      </c>
      <c r="C87" s="45" t="s">
        <v>239</v>
      </c>
      <c r="D87" s="46">
        <v>8430078020525</v>
      </c>
      <c r="E87" s="45">
        <v>6</v>
      </c>
      <c r="F87" s="47">
        <v>33.5</v>
      </c>
      <c r="G87" s="48"/>
    </row>
    <row r="88" spans="1:7" ht="15" x14ac:dyDescent="0.25">
      <c r="A88" s="43">
        <v>5196401</v>
      </c>
      <c r="B88" s="44" t="s">
        <v>301</v>
      </c>
      <c r="C88" s="45" t="s">
        <v>227</v>
      </c>
      <c r="D88" s="46">
        <v>8429656007676</v>
      </c>
      <c r="E88" s="45">
        <v>2</v>
      </c>
      <c r="F88" s="47">
        <v>89.800000000000011</v>
      </c>
      <c r="G88" s="44"/>
    </row>
    <row r="89" spans="1:7" ht="15.75" thickBot="1" x14ac:dyDescent="0.3">
      <c r="A89" s="69">
        <v>5095251</v>
      </c>
      <c r="B89" s="70" t="s">
        <v>301</v>
      </c>
      <c r="C89" s="71" t="s">
        <v>217</v>
      </c>
      <c r="D89" s="72">
        <v>8430078020648</v>
      </c>
      <c r="E89" s="71">
        <v>1</v>
      </c>
      <c r="F89" s="73">
        <v>170.70000000000002</v>
      </c>
      <c r="G89" s="70"/>
    </row>
    <row r="90" spans="1:7" ht="15" x14ac:dyDescent="0.25">
      <c r="A90" s="54">
        <v>5093471</v>
      </c>
      <c r="B90" s="55" t="s">
        <v>282</v>
      </c>
      <c r="C90" s="56" t="s">
        <v>251</v>
      </c>
      <c r="D90" s="57">
        <v>8430078020419</v>
      </c>
      <c r="E90" s="56">
        <v>6</v>
      </c>
      <c r="F90" s="58">
        <v>13.55</v>
      </c>
      <c r="G90" s="59"/>
    </row>
    <row r="91" spans="1:7" ht="15" x14ac:dyDescent="0.25">
      <c r="A91" s="43">
        <v>5093485</v>
      </c>
      <c r="B91" s="44" t="s">
        <v>287</v>
      </c>
      <c r="C91" s="45" t="s">
        <v>239</v>
      </c>
      <c r="D91" s="46">
        <v>8430078020532</v>
      </c>
      <c r="E91" s="45">
        <v>6</v>
      </c>
      <c r="F91" s="47">
        <v>33.5</v>
      </c>
      <c r="G91" s="48"/>
    </row>
    <row r="92" spans="1:7" ht="15" x14ac:dyDescent="0.25">
      <c r="A92" s="43">
        <v>5196406</v>
      </c>
      <c r="B92" s="44" t="s">
        <v>282</v>
      </c>
      <c r="C92" s="45" t="s">
        <v>227</v>
      </c>
      <c r="D92" s="46">
        <v>8429656007775</v>
      </c>
      <c r="E92" s="45">
        <v>2</v>
      </c>
      <c r="F92" s="47">
        <v>89.800000000000011</v>
      </c>
      <c r="G92" s="44"/>
    </row>
    <row r="93" spans="1:7" ht="15.75" thickBot="1" x14ac:dyDescent="0.3">
      <c r="A93" s="69">
        <v>5093478</v>
      </c>
      <c r="B93" s="70" t="s">
        <v>282</v>
      </c>
      <c r="C93" s="71" t="s">
        <v>217</v>
      </c>
      <c r="D93" s="72">
        <v>8430078020655</v>
      </c>
      <c r="E93" s="71">
        <v>1</v>
      </c>
      <c r="F93" s="73">
        <v>170.70000000000002</v>
      </c>
      <c r="G93" s="70"/>
    </row>
    <row r="94" spans="1:7" ht="15" x14ac:dyDescent="0.25">
      <c r="A94" s="54">
        <v>5095772</v>
      </c>
      <c r="B94" s="55" t="s">
        <v>284</v>
      </c>
      <c r="C94" s="56" t="s">
        <v>251</v>
      </c>
      <c r="D94" s="57">
        <v>8430078020426</v>
      </c>
      <c r="E94" s="56">
        <v>6</v>
      </c>
      <c r="F94" s="58">
        <v>13.55</v>
      </c>
      <c r="G94" s="59"/>
    </row>
    <row r="95" spans="1:7" ht="15" x14ac:dyDescent="0.25">
      <c r="A95" s="43">
        <v>5093599</v>
      </c>
      <c r="B95" s="44" t="s">
        <v>288</v>
      </c>
      <c r="C95" s="45" t="s">
        <v>239</v>
      </c>
      <c r="D95" s="46">
        <v>8430078020549</v>
      </c>
      <c r="E95" s="45">
        <v>6</v>
      </c>
      <c r="F95" s="47">
        <v>33.5</v>
      </c>
      <c r="G95" s="48"/>
    </row>
    <row r="96" spans="1:7" ht="15" x14ac:dyDescent="0.25">
      <c r="A96" s="43">
        <v>5196407</v>
      </c>
      <c r="B96" s="44" t="s">
        <v>300</v>
      </c>
      <c r="C96" s="45" t="s">
        <v>227</v>
      </c>
      <c r="D96" s="46">
        <v>8429656007799</v>
      </c>
      <c r="E96" s="45">
        <v>2</v>
      </c>
      <c r="F96" s="47">
        <v>89.800000000000011</v>
      </c>
      <c r="G96" s="44"/>
    </row>
    <row r="97" spans="1:7" ht="15.75" thickBot="1" x14ac:dyDescent="0.3">
      <c r="A97" s="69">
        <v>5093590</v>
      </c>
      <c r="B97" s="70" t="s">
        <v>300</v>
      </c>
      <c r="C97" s="71" t="s">
        <v>217</v>
      </c>
      <c r="D97" s="72">
        <v>8430078020662</v>
      </c>
      <c r="E97" s="71">
        <v>1</v>
      </c>
      <c r="F97" s="73">
        <v>170.70000000000002</v>
      </c>
      <c r="G97" s="70"/>
    </row>
    <row r="98" spans="1:7" x14ac:dyDescent="0.2">
      <c r="A98" s="55"/>
      <c r="B98" s="55"/>
      <c r="C98" s="55"/>
      <c r="D98" s="55"/>
      <c r="E98" s="55"/>
      <c r="F98" s="56"/>
      <c r="G98" s="55"/>
    </row>
    <row r="99" spans="1:7" ht="15" x14ac:dyDescent="0.25">
      <c r="A99" s="43">
        <v>5093533</v>
      </c>
      <c r="B99" s="44" t="s">
        <v>289</v>
      </c>
      <c r="C99" s="45" t="s">
        <v>239</v>
      </c>
      <c r="D99" s="46">
        <v>8430078020556</v>
      </c>
      <c r="E99" s="45">
        <v>6</v>
      </c>
      <c r="F99" s="47">
        <v>33.5</v>
      </c>
      <c r="G99" s="48"/>
    </row>
    <row r="100" spans="1:7" ht="15" x14ac:dyDescent="0.25">
      <c r="A100" s="43">
        <v>5196408</v>
      </c>
      <c r="B100" s="44" t="s">
        <v>289</v>
      </c>
      <c r="C100" s="45" t="s">
        <v>227</v>
      </c>
      <c r="D100" s="46">
        <v>8429656007812</v>
      </c>
      <c r="E100" s="45">
        <v>2</v>
      </c>
      <c r="F100" s="47">
        <v>89.800000000000011</v>
      </c>
      <c r="G100" s="44"/>
    </row>
    <row r="101" spans="1:7" ht="15.75" thickBot="1" x14ac:dyDescent="0.3">
      <c r="A101" s="69">
        <v>5094549</v>
      </c>
      <c r="B101" s="70" t="s">
        <v>289</v>
      </c>
      <c r="C101" s="71" t="s">
        <v>217</v>
      </c>
      <c r="D101" s="72">
        <v>8430078020679</v>
      </c>
      <c r="E101" s="71">
        <v>1</v>
      </c>
      <c r="F101" s="73">
        <v>170.70000000000002</v>
      </c>
      <c r="G101" s="70"/>
    </row>
    <row r="102" spans="1:7" ht="15" x14ac:dyDescent="0.25">
      <c r="A102" s="54">
        <v>5093416</v>
      </c>
      <c r="B102" s="55" t="s">
        <v>286</v>
      </c>
      <c r="C102" s="56" t="s">
        <v>251</v>
      </c>
      <c r="D102" s="57">
        <v>8430078020440</v>
      </c>
      <c r="E102" s="56">
        <v>6</v>
      </c>
      <c r="F102" s="58">
        <v>13.55</v>
      </c>
      <c r="G102" s="59"/>
    </row>
    <row r="103" spans="1:7" ht="15" x14ac:dyDescent="0.25">
      <c r="A103" s="43">
        <v>5093428</v>
      </c>
      <c r="B103" s="44" t="s">
        <v>290</v>
      </c>
      <c r="C103" s="45" t="s">
        <v>239</v>
      </c>
      <c r="D103" s="46">
        <v>8430078020563</v>
      </c>
      <c r="E103" s="45">
        <v>6</v>
      </c>
      <c r="F103" s="47">
        <v>33.5</v>
      </c>
      <c r="G103" s="48"/>
    </row>
    <row r="104" spans="1:7" ht="15" x14ac:dyDescent="0.25">
      <c r="A104" s="43">
        <v>5196405</v>
      </c>
      <c r="B104" s="44" t="s">
        <v>286</v>
      </c>
      <c r="C104" s="45" t="s">
        <v>227</v>
      </c>
      <c r="D104" s="46">
        <v>8429656007751</v>
      </c>
      <c r="E104" s="45">
        <v>2</v>
      </c>
      <c r="F104" s="47">
        <v>89.800000000000011</v>
      </c>
      <c r="G104" s="44"/>
    </row>
    <row r="105" spans="1:7" ht="15.75" thickBot="1" x14ac:dyDescent="0.3">
      <c r="A105" s="81">
        <v>5093421</v>
      </c>
      <c r="B105" s="82" t="s">
        <v>290</v>
      </c>
      <c r="C105" s="83" t="s">
        <v>217</v>
      </c>
      <c r="D105" s="84">
        <v>8430078020686</v>
      </c>
      <c r="E105" s="83">
        <v>1</v>
      </c>
      <c r="F105" s="85">
        <v>170.70000000000002</v>
      </c>
      <c r="G105" s="82"/>
    </row>
    <row r="106" spans="1:7" x14ac:dyDescent="0.2">
      <c r="A106" s="55"/>
      <c r="B106" s="55"/>
      <c r="C106" s="55"/>
      <c r="D106" s="55"/>
      <c r="E106" s="55"/>
      <c r="F106" s="56"/>
      <c r="G106" s="55"/>
    </row>
    <row r="107" spans="1:7" ht="15" x14ac:dyDescent="0.25">
      <c r="A107" s="43">
        <v>5093389</v>
      </c>
      <c r="B107" s="44" t="s">
        <v>291</v>
      </c>
      <c r="C107" s="45" t="s">
        <v>239</v>
      </c>
      <c r="D107" s="46">
        <v>8430078020570</v>
      </c>
      <c r="E107" s="45">
        <v>6</v>
      </c>
      <c r="F107" s="47">
        <v>33.5</v>
      </c>
      <c r="G107" s="48"/>
    </row>
    <row r="108" spans="1:7" ht="15.75" thickBot="1" x14ac:dyDescent="0.3">
      <c r="A108" s="69">
        <v>5196409</v>
      </c>
      <c r="B108" s="70" t="s">
        <v>302</v>
      </c>
      <c r="C108" s="71" t="s">
        <v>227</v>
      </c>
      <c r="D108" s="72">
        <v>8429656007836</v>
      </c>
      <c r="E108" s="71">
        <v>2</v>
      </c>
      <c r="F108" s="73">
        <v>89.800000000000011</v>
      </c>
      <c r="G108" s="70"/>
    </row>
    <row r="109" spans="1:7" x14ac:dyDescent="0.2">
      <c r="A109" s="55"/>
      <c r="B109" s="55"/>
      <c r="C109" s="55"/>
      <c r="D109" s="55"/>
      <c r="E109" s="55"/>
      <c r="F109" s="56"/>
      <c r="G109" s="55"/>
    </row>
    <row r="110" spans="1:7" ht="15" x14ac:dyDescent="0.25">
      <c r="A110" s="43">
        <v>5093550</v>
      </c>
      <c r="B110" s="44" t="s">
        <v>292</v>
      </c>
      <c r="C110" s="45" t="s">
        <v>239</v>
      </c>
      <c r="D110" s="46">
        <v>8430078020587</v>
      </c>
      <c r="E110" s="45">
        <v>6</v>
      </c>
      <c r="F110" s="47">
        <v>33.5</v>
      </c>
      <c r="G110" s="48"/>
    </row>
    <row r="111" spans="1:7" ht="15.75" thickBot="1" x14ac:dyDescent="0.3">
      <c r="A111" s="69">
        <v>5196420</v>
      </c>
      <c r="B111" s="70" t="s">
        <v>292</v>
      </c>
      <c r="C111" s="71" t="s">
        <v>227</v>
      </c>
      <c r="D111" s="72">
        <v>8429656007850</v>
      </c>
      <c r="E111" s="71">
        <v>2</v>
      </c>
      <c r="F111" s="73">
        <v>89.800000000000011</v>
      </c>
      <c r="G111" s="70"/>
    </row>
    <row r="112" spans="1:7" ht="15" x14ac:dyDescent="0.25">
      <c r="A112" s="54">
        <v>5093316</v>
      </c>
      <c r="B112" s="55" t="s">
        <v>283</v>
      </c>
      <c r="C112" s="56" t="s">
        <v>251</v>
      </c>
      <c r="D112" s="57">
        <v>8430078020471</v>
      </c>
      <c r="E112" s="56">
        <v>6</v>
      </c>
      <c r="F112" s="58">
        <v>13.55</v>
      </c>
      <c r="G112" s="59"/>
    </row>
    <row r="113" spans="1:7" ht="15" x14ac:dyDescent="0.25">
      <c r="A113" s="43">
        <v>5093330</v>
      </c>
      <c r="B113" s="44" t="s">
        <v>283</v>
      </c>
      <c r="C113" s="45" t="s">
        <v>239</v>
      </c>
      <c r="D113" s="46">
        <v>8430078020594</v>
      </c>
      <c r="E113" s="45">
        <v>6</v>
      </c>
      <c r="F113" s="47">
        <v>33.5</v>
      </c>
      <c r="G113" s="48"/>
    </row>
    <row r="114" spans="1:7" ht="15" x14ac:dyDescent="0.25">
      <c r="A114" s="43">
        <v>5196403</v>
      </c>
      <c r="B114" s="44" t="s">
        <v>298</v>
      </c>
      <c r="C114" s="45" t="s">
        <v>227</v>
      </c>
      <c r="D114" s="46">
        <v>8429656007713</v>
      </c>
      <c r="E114" s="45">
        <v>2</v>
      </c>
      <c r="F114" s="47">
        <v>89.800000000000011</v>
      </c>
      <c r="G114" s="44"/>
    </row>
    <row r="115" spans="1:7" ht="15.75" thickBot="1" x14ac:dyDescent="0.3">
      <c r="A115" s="69">
        <v>5093323</v>
      </c>
      <c r="B115" s="70" t="s">
        <v>304</v>
      </c>
      <c r="C115" s="71" t="s">
        <v>217</v>
      </c>
      <c r="D115" s="72">
        <v>8430078020716</v>
      </c>
      <c r="E115" s="71">
        <v>1</v>
      </c>
      <c r="F115" s="73">
        <v>170.70000000000002</v>
      </c>
      <c r="G115" s="70"/>
    </row>
    <row r="116" spans="1:7" x14ac:dyDescent="0.2">
      <c r="A116" s="55"/>
      <c r="B116" s="55"/>
      <c r="C116" s="55"/>
      <c r="D116" s="55"/>
      <c r="E116" s="55"/>
      <c r="F116" s="56"/>
      <c r="G116" s="55"/>
    </row>
    <row r="117" spans="1:7" ht="15" x14ac:dyDescent="0.25">
      <c r="A117" s="43">
        <v>5093448</v>
      </c>
      <c r="B117" s="44" t="s">
        <v>293</v>
      </c>
      <c r="C117" s="45" t="s">
        <v>239</v>
      </c>
      <c r="D117" s="46">
        <v>8430078020600</v>
      </c>
      <c r="E117" s="45">
        <v>6</v>
      </c>
      <c r="F117" s="47">
        <v>33.5</v>
      </c>
      <c r="G117" s="48"/>
    </row>
    <row r="118" spans="1:7" ht="15.75" thickBot="1" x14ac:dyDescent="0.3">
      <c r="A118" s="69">
        <v>5196422</v>
      </c>
      <c r="B118" s="70" t="s">
        <v>303</v>
      </c>
      <c r="C118" s="71" t="s">
        <v>227</v>
      </c>
      <c r="D118" s="72">
        <v>8429656007898</v>
      </c>
      <c r="E118" s="71">
        <v>2</v>
      </c>
      <c r="F118" s="73">
        <v>89.800000000000011</v>
      </c>
      <c r="G118" s="70"/>
    </row>
    <row r="119" spans="1:7" x14ac:dyDescent="0.2">
      <c r="A119" s="55"/>
      <c r="B119" s="55"/>
      <c r="C119" s="55"/>
      <c r="D119" s="55"/>
      <c r="E119" s="55"/>
      <c r="F119" s="56"/>
      <c r="G119" s="55"/>
    </row>
    <row r="120" spans="1:7" ht="15" x14ac:dyDescent="0.25">
      <c r="A120" s="43">
        <v>5093304</v>
      </c>
      <c r="B120" s="44" t="s">
        <v>294</v>
      </c>
      <c r="C120" s="45" t="s">
        <v>239</v>
      </c>
      <c r="D120" s="46">
        <v>8430078020617</v>
      </c>
      <c r="E120" s="45">
        <v>6</v>
      </c>
      <c r="F120" s="47">
        <v>33.5</v>
      </c>
      <c r="G120" s="48"/>
    </row>
    <row r="121" spans="1:7" ht="15" x14ac:dyDescent="0.25">
      <c r="A121" s="43">
        <v>5196402</v>
      </c>
      <c r="B121" s="44" t="s">
        <v>297</v>
      </c>
      <c r="C121" s="45" t="s">
        <v>227</v>
      </c>
      <c r="D121" s="46">
        <v>8429656007690</v>
      </c>
      <c r="E121" s="45">
        <v>2</v>
      </c>
      <c r="F121" s="47">
        <v>89.800000000000011</v>
      </c>
      <c r="G121" s="44"/>
    </row>
    <row r="122" spans="1:7" ht="15.75" thickBot="1" x14ac:dyDescent="0.3">
      <c r="A122" s="69">
        <v>5093301</v>
      </c>
      <c r="B122" s="70" t="s">
        <v>297</v>
      </c>
      <c r="C122" s="71" t="s">
        <v>217</v>
      </c>
      <c r="D122" s="72">
        <v>8430078020730</v>
      </c>
      <c r="E122" s="71">
        <v>1</v>
      </c>
      <c r="F122" s="73">
        <v>170.70000000000002</v>
      </c>
      <c r="G122" s="70"/>
    </row>
    <row r="123" spans="1:7" ht="15" x14ac:dyDescent="0.25">
      <c r="A123" s="54">
        <v>5093349</v>
      </c>
      <c r="B123" s="55" t="s">
        <v>285</v>
      </c>
      <c r="C123" s="56" t="s">
        <v>251</v>
      </c>
      <c r="D123" s="57">
        <v>8430078020501</v>
      </c>
      <c r="E123" s="56">
        <v>6</v>
      </c>
      <c r="F123" s="58">
        <v>13.55</v>
      </c>
      <c r="G123" s="59"/>
    </row>
    <row r="124" spans="1:7" ht="15" x14ac:dyDescent="0.25">
      <c r="A124" s="43">
        <v>5093362</v>
      </c>
      <c r="B124" s="44" t="s">
        <v>295</v>
      </c>
      <c r="C124" s="45" t="s">
        <v>239</v>
      </c>
      <c r="D124" s="46">
        <v>8430078020624</v>
      </c>
      <c r="E124" s="45">
        <v>6</v>
      </c>
      <c r="F124" s="47">
        <v>33.5</v>
      </c>
      <c r="G124" s="48"/>
    </row>
    <row r="125" spans="1:7" ht="15" x14ac:dyDescent="0.25">
      <c r="A125" s="43">
        <v>5196404</v>
      </c>
      <c r="B125" s="44" t="s">
        <v>299</v>
      </c>
      <c r="C125" s="45" t="s">
        <v>227</v>
      </c>
      <c r="D125" s="46">
        <v>8429656007737</v>
      </c>
      <c r="E125" s="45">
        <v>2</v>
      </c>
      <c r="F125" s="47">
        <v>89.800000000000011</v>
      </c>
      <c r="G125" s="44"/>
    </row>
    <row r="126" spans="1:7" ht="15.75" thickBot="1" x14ac:dyDescent="0.3">
      <c r="A126" s="69">
        <v>5093356</v>
      </c>
      <c r="B126" s="70" t="s">
        <v>299</v>
      </c>
      <c r="C126" s="71" t="s">
        <v>217</v>
      </c>
      <c r="D126" s="72">
        <v>8430078020747</v>
      </c>
      <c r="E126" s="71">
        <v>1</v>
      </c>
      <c r="F126" s="73">
        <v>170.70000000000002</v>
      </c>
      <c r="G126" s="70"/>
    </row>
    <row r="127" spans="1:7" ht="15" x14ac:dyDescent="0.25">
      <c r="A127" s="54">
        <v>5093227</v>
      </c>
      <c r="B127" s="55" t="s">
        <v>242</v>
      </c>
      <c r="C127" s="56" t="s">
        <v>239</v>
      </c>
      <c r="D127" s="57">
        <v>8430078021003</v>
      </c>
      <c r="E127" s="56">
        <v>6</v>
      </c>
      <c r="F127" s="58">
        <v>29.200000000000003</v>
      </c>
      <c r="G127" s="59"/>
    </row>
    <row r="128" spans="1:7" ht="15" x14ac:dyDescent="0.25">
      <c r="A128" s="43">
        <v>5196476</v>
      </c>
      <c r="B128" s="44" t="s">
        <v>247</v>
      </c>
      <c r="C128" s="45" t="s">
        <v>227</v>
      </c>
      <c r="D128" s="46">
        <v>8429656008475</v>
      </c>
      <c r="E128" s="45">
        <v>2</v>
      </c>
      <c r="F128" s="47">
        <v>77.600000000000009</v>
      </c>
      <c r="G128" s="44"/>
    </row>
    <row r="129" spans="1:7" ht="15.75" thickBot="1" x14ac:dyDescent="0.3">
      <c r="A129" s="69">
        <v>5093225</v>
      </c>
      <c r="B129" s="70" t="s">
        <v>247</v>
      </c>
      <c r="C129" s="71" t="s">
        <v>217</v>
      </c>
      <c r="D129" s="72">
        <v>8430078021041</v>
      </c>
      <c r="E129" s="71">
        <v>2</v>
      </c>
      <c r="F129" s="73">
        <v>147.6</v>
      </c>
      <c r="G129" s="70"/>
    </row>
    <row r="130" spans="1:7" ht="15" x14ac:dyDescent="0.25">
      <c r="A130" s="54">
        <v>5093248</v>
      </c>
      <c r="B130" s="55" t="s">
        <v>241</v>
      </c>
      <c r="C130" s="56" t="s">
        <v>239</v>
      </c>
      <c r="D130" s="57">
        <v>8430078021287</v>
      </c>
      <c r="E130" s="56">
        <v>6</v>
      </c>
      <c r="F130" s="58">
        <v>29.200000000000003</v>
      </c>
      <c r="G130" s="59"/>
    </row>
    <row r="131" spans="1:7" ht="15" x14ac:dyDescent="0.25">
      <c r="A131" s="43">
        <v>5196477</v>
      </c>
      <c r="B131" s="44" t="s">
        <v>248</v>
      </c>
      <c r="C131" s="45" t="s">
        <v>227</v>
      </c>
      <c r="D131" s="46">
        <v>8429656008499</v>
      </c>
      <c r="E131" s="45">
        <v>2</v>
      </c>
      <c r="F131" s="47">
        <v>77.600000000000009</v>
      </c>
      <c r="G131" s="44"/>
    </row>
    <row r="132" spans="1:7" ht="15.75" thickBot="1" x14ac:dyDescent="0.3">
      <c r="A132" s="81">
        <v>5114974</v>
      </c>
      <c r="B132" s="82" t="s">
        <v>248</v>
      </c>
      <c r="C132" s="83" t="s">
        <v>217</v>
      </c>
      <c r="D132" s="84">
        <v>8430078021294</v>
      </c>
      <c r="E132" s="83">
        <v>2</v>
      </c>
      <c r="F132" s="85">
        <v>147.6</v>
      </c>
      <c r="G132" s="82"/>
    </row>
    <row r="133" spans="1:7" ht="15" x14ac:dyDescent="0.25">
      <c r="A133" s="54">
        <v>5093222</v>
      </c>
      <c r="B133" s="55" t="s">
        <v>238</v>
      </c>
      <c r="C133" s="56" t="s">
        <v>239</v>
      </c>
      <c r="D133" s="57">
        <v>8430078020976</v>
      </c>
      <c r="E133" s="56">
        <v>6</v>
      </c>
      <c r="F133" s="58">
        <v>29.200000000000003</v>
      </c>
      <c r="G133" s="59"/>
    </row>
    <row r="134" spans="1:7" ht="15" x14ac:dyDescent="0.25">
      <c r="A134" s="43">
        <v>5196475</v>
      </c>
      <c r="B134" s="44" t="s">
        <v>246</v>
      </c>
      <c r="C134" s="45" t="s">
        <v>227</v>
      </c>
      <c r="D134" s="46">
        <v>8429656008451</v>
      </c>
      <c r="E134" s="45">
        <v>2</v>
      </c>
      <c r="F134" s="47">
        <v>77.600000000000009</v>
      </c>
      <c r="G134" s="44"/>
    </row>
    <row r="135" spans="1:7" ht="15.75" thickBot="1" x14ac:dyDescent="0.3">
      <c r="A135" s="69">
        <v>5093219</v>
      </c>
      <c r="B135" s="70" t="s">
        <v>246</v>
      </c>
      <c r="C135" s="71" t="s">
        <v>217</v>
      </c>
      <c r="D135" s="72">
        <v>8430078021010</v>
      </c>
      <c r="E135" s="71">
        <v>2</v>
      </c>
      <c r="F135" s="73">
        <v>147.6</v>
      </c>
      <c r="G135" s="70"/>
    </row>
    <row r="136" spans="1:7" ht="15" x14ac:dyDescent="0.25">
      <c r="A136" s="54">
        <v>5093196</v>
      </c>
      <c r="B136" s="55" t="s">
        <v>240</v>
      </c>
      <c r="C136" s="56" t="s">
        <v>239</v>
      </c>
      <c r="D136" s="57">
        <v>8430078020990</v>
      </c>
      <c r="E136" s="56">
        <v>6</v>
      </c>
      <c r="F136" s="58">
        <v>29.200000000000003</v>
      </c>
      <c r="G136" s="59"/>
    </row>
    <row r="137" spans="1:7" ht="15" x14ac:dyDescent="0.25">
      <c r="A137" s="43">
        <v>5196471</v>
      </c>
      <c r="B137" s="44" t="s">
        <v>244</v>
      </c>
      <c r="C137" s="45" t="s">
        <v>227</v>
      </c>
      <c r="D137" s="46">
        <v>8429656008390</v>
      </c>
      <c r="E137" s="45">
        <v>2</v>
      </c>
      <c r="F137" s="47">
        <v>77.600000000000009</v>
      </c>
      <c r="G137" s="44"/>
    </row>
    <row r="138" spans="1:7" ht="15.75" thickBot="1" x14ac:dyDescent="0.3">
      <c r="A138" s="69">
        <v>5093188</v>
      </c>
      <c r="B138" s="70" t="s">
        <v>249</v>
      </c>
      <c r="C138" s="71" t="s">
        <v>217</v>
      </c>
      <c r="D138" s="72">
        <v>8430078021034</v>
      </c>
      <c r="E138" s="71">
        <v>2</v>
      </c>
      <c r="F138" s="73">
        <v>147.6</v>
      </c>
      <c r="G138" s="70"/>
    </row>
    <row r="139" spans="1:7" x14ac:dyDescent="0.2">
      <c r="A139" s="55"/>
      <c r="B139" s="55"/>
      <c r="C139" s="55"/>
      <c r="D139" s="55"/>
      <c r="E139" s="55"/>
      <c r="F139" s="56"/>
      <c r="G139" s="55"/>
    </row>
    <row r="140" spans="1:7" ht="13.5" thickBot="1" x14ac:dyDescent="0.25">
      <c r="A140" s="70"/>
      <c r="B140" s="70"/>
      <c r="C140" s="70"/>
      <c r="D140" s="70"/>
      <c r="E140" s="70"/>
      <c r="F140" s="71"/>
      <c r="G140" s="70"/>
    </row>
    <row r="141" spans="1:7" x14ac:dyDescent="0.2">
      <c r="A141" s="55"/>
      <c r="B141" s="55"/>
      <c r="C141" s="55"/>
      <c r="D141" s="55"/>
      <c r="E141" s="55"/>
      <c r="F141" s="56"/>
      <c r="G141" s="55"/>
    </row>
    <row r="142" spans="1:7" ht="13.5" thickBot="1" x14ac:dyDescent="0.25">
      <c r="A142" s="70"/>
      <c r="B142" s="70"/>
      <c r="C142" s="70"/>
      <c r="D142" s="70"/>
      <c r="E142" s="70"/>
      <c r="F142" s="71"/>
      <c r="G142" s="70"/>
    </row>
    <row r="143" spans="1:7" x14ac:dyDescent="0.2">
      <c r="A143" s="55"/>
      <c r="B143" s="55"/>
      <c r="C143" s="55"/>
      <c r="D143" s="55"/>
      <c r="E143" s="55"/>
      <c r="F143" s="56"/>
      <c r="G143" s="55"/>
    </row>
    <row r="144" spans="1:7" ht="13.5" thickBot="1" x14ac:dyDescent="0.25">
      <c r="A144" s="82"/>
      <c r="B144" s="82"/>
      <c r="C144" s="82"/>
      <c r="D144" s="82"/>
      <c r="E144" s="82"/>
      <c r="F144" s="83"/>
      <c r="G144" s="82"/>
    </row>
    <row r="145" spans="1:7" x14ac:dyDescent="0.2">
      <c r="A145" s="55"/>
      <c r="B145" s="55"/>
      <c r="C145" s="55"/>
      <c r="D145" s="55"/>
      <c r="E145" s="55"/>
      <c r="F145" s="56"/>
      <c r="G145" s="55"/>
    </row>
    <row r="146" spans="1:7" ht="13.5" thickBot="1" x14ac:dyDescent="0.25">
      <c r="A146" s="70"/>
      <c r="B146" s="70"/>
      <c r="C146" s="70"/>
      <c r="D146" s="70"/>
      <c r="E146" s="70"/>
      <c r="F146" s="71"/>
      <c r="G146" s="70"/>
    </row>
    <row r="147" spans="1:7" ht="15" x14ac:dyDescent="0.25">
      <c r="A147" s="54">
        <v>5093202</v>
      </c>
      <c r="B147" s="55" t="s">
        <v>243</v>
      </c>
      <c r="C147" s="56" t="s">
        <v>239</v>
      </c>
      <c r="D147" s="57">
        <v>8430078021492</v>
      </c>
      <c r="E147" s="56">
        <v>6</v>
      </c>
      <c r="F147" s="58">
        <v>29.200000000000003</v>
      </c>
      <c r="G147" s="59"/>
    </row>
    <row r="148" spans="1:7" ht="15" x14ac:dyDescent="0.25">
      <c r="A148" s="43">
        <v>5196473</v>
      </c>
      <c r="B148" s="44" t="s">
        <v>245</v>
      </c>
      <c r="C148" s="45" t="s">
        <v>227</v>
      </c>
      <c r="D148" s="46">
        <v>8429656008413</v>
      </c>
      <c r="E148" s="45">
        <v>2</v>
      </c>
      <c r="F148" s="47">
        <v>77.600000000000009</v>
      </c>
      <c r="G148" s="44"/>
    </row>
    <row r="149" spans="1:7" ht="15.75" thickBot="1" x14ac:dyDescent="0.3">
      <c r="A149" s="81">
        <v>5093201</v>
      </c>
      <c r="B149" s="82" t="s">
        <v>245</v>
      </c>
      <c r="C149" s="83" t="s">
        <v>217</v>
      </c>
      <c r="D149" s="84">
        <v>8430078021508</v>
      </c>
      <c r="E149" s="83">
        <v>2</v>
      </c>
      <c r="F149" s="85">
        <v>147.6</v>
      </c>
      <c r="G149" s="82"/>
    </row>
    <row r="150" spans="1:7" ht="15" x14ac:dyDescent="0.25">
      <c r="A150" s="54">
        <v>5309431</v>
      </c>
      <c r="B150" s="55" t="s">
        <v>317</v>
      </c>
      <c r="C150" s="56">
        <v>0.4</v>
      </c>
      <c r="D150" s="57">
        <v>8429656036102</v>
      </c>
      <c r="E150" s="56">
        <v>6</v>
      </c>
      <c r="F150" s="58">
        <v>17.150000000000002</v>
      </c>
      <c r="G150" s="59"/>
    </row>
    <row r="151" spans="1:7" ht="15" x14ac:dyDescent="0.25">
      <c r="A151" s="43">
        <v>5309428</v>
      </c>
      <c r="B151" s="44" t="s">
        <v>316</v>
      </c>
      <c r="C151" s="45">
        <v>0.4</v>
      </c>
      <c r="D151" s="46">
        <v>8429656036089</v>
      </c>
      <c r="E151" s="45">
        <v>6</v>
      </c>
      <c r="F151" s="47">
        <v>17.150000000000002</v>
      </c>
      <c r="G151" s="48"/>
    </row>
    <row r="152" spans="1:7" ht="15" x14ac:dyDescent="0.25">
      <c r="A152" s="43">
        <v>5309434</v>
      </c>
      <c r="B152" s="44" t="s">
        <v>319</v>
      </c>
      <c r="C152" s="45">
        <v>0.4</v>
      </c>
      <c r="D152" s="46">
        <v>8429656036164</v>
      </c>
      <c r="E152" s="45">
        <v>6</v>
      </c>
      <c r="F152" s="47">
        <v>17.150000000000002</v>
      </c>
      <c r="G152" s="48"/>
    </row>
    <row r="153" spans="1:7" ht="15" x14ac:dyDescent="0.25">
      <c r="A153" s="43">
        <v>5309433</v>
      </c>
      <c r="B153" s="44" t="s">
        <v>318</v>
      </c>
      <c r="C153" s="45">
        <v>0.4</v>
      </c>
      <c r="D153" s="46">
        <v>8429656036140</v>
      </c>
      <c r="E153" s="45">
        <v>6</v>
      </c>
      <c r="F153" s="47">
        <v>17.150000000000002</v>
      </c>
      <c r="G153" s="48"/>
    </row>
    <row r="154" spans="1:7" ht="15" x14ac:dyDescent="0.25">
      <c r="A154" s="43">
        <v>5309436</v>
      </c>
      <c r="B154" s="44" t="s">
        <v>320</v>
      </c>
      <c r="C154" s="45">
        <v>0.4</v>
      </c>
      <c r="D154" s="46">
        <v>8429656036188</v>
      </c>
      <c r="E154" s="45">
        <v>6</v>
      </c>
      <c r="F154" s="47">
        <v>17.150000000000002</v>
      </c>
      <c r="G154" s="48"/>
    </row>
    <row r="155" spans="1:7" x14ac:dyDescent="0.2">
      <c r="A155" s="44"/>
      <c r="B155" s="44"/>
      <c r="C155" s="44"/>
      <c r="D155" s="44"/>
      <c r="E155" s="44"/>
      <c r="F155" s="45"/>
      <c r="G155" s="44"/>
    </row>
    <row r="156" spans="1:7" ht="13.5" thickBot="1" x14ac:dyDescent="0.25">
      <c r="A156" s="70"/>
      <c r="B156" s="70"/>
      <c r="C156" s="70"/>
      <c r="D156" s="70"/>
      <c r="E156" s="70"/>
      <c r="F156" s="71"/>
      <c r="G156" s="70"/>
    </row>
    <row r="157" spans="1:7" x14ac:dyDescent="0.2">
      <c r="A157" s="55"/>
      <c r="B157" s="55"/>
      <c r="C157" s="55"/>
      <c r="D157" s="55"/>
      <c r="E157" s="55"/>
      <c r="F157" s="56"/>
      <c r="G157" s="55"/>
    </row>
    <row r="158" spans="1:7" ht="15.75" thickBot="1" x14ac:dyDescent="0.3">
      <c r="A158" s="71"/>
      <c r="B158" s="70"/>
      <c r="C158" s="71"/>
      <c r="D158" s="72"/>
      <c r="E158" s="71"/>
      <c r="F158" s="73"/>
      <c r="G158" s="102"/>
    </row>
    <row r="159" spans="1:7" x14ac:dyDescent="0.2">
      <c r="A159" s="55"/>
      <c r="B159" s="55"/>
      <c r="C159" s="55"/>
      <c r="D159" s="55"/>
      <c r="E159" s="55"/>
      <c r="F159" s="56"/>
      <c r="G159" s="55"/>
    </row>
    <row r="160" spans="1:7" x14ac:dyDescent="0.2">
      <c r="A160" s="44"/>
      <c r="B160" s="44"/>
      <c r="C160" s="44"/>
      <c r="D160" s="44"/>
      <c r="E160" s="44"/>
      <c r="F160" s="45"/>
      <c r="G160" s="44"/>
    </row>
    <row r="161" spans="1:7" x14ac:dyDescent="0.2">
      <c r="A161" s="44"/>
      <c r="B161" s="44"/>
      <c r="C161" s="44"/>
      <c r="D161" s="44"/>
      <c r="E161" s="44"/>
      <c r="F161" s="45"/>
      <c r="G161" s="44"/>
    </row>
    <row r="162" spans="1:7" x14ac:dyDescent="0.2">
      <c r="A162" s="44"/>
      <c r="B162" s="44"/>
      <c r="C162" s="44"/>
      <c r="D162" s="44"/>
      <c r="E162" s="44"/>
      <c r="F162" s="45"/>
      <c r="G162" s="44"/>
    </row>
    <row r="163" spans="1:7" x14ac:dyDescent="0.2">
      <c r="A163" s="44"/>
      <c r="B163" s="44"/>
      <c r="C163" s="44"/>
      <c r="D163" s="44"/>
      <c r="E163" s="44"/>
      <c r="F163" s="45"/>
      <c r="G163" s="44"/>
    </row>
    <row r="164" spans="1:7" ht="13.5" thickBot="1" x14ac:dyDescent="0.25">
      <c r="A164" s="70"/>
      <c r="B164" s="70"/>
      <c r="C164" s="70"/>
      <c r="D164" s="70"/>
      <c r="E164" s="70"/>
      <c r="F164" s="71"/>
      <c r="G164" s="70"/>
    </row>
    <row r="165" spans="1:7" x14ac:dyDescent="0.2">
      <c r="A165" s="55"/>
      <c r="B165" s="55"/>
      <c r="C165" s="55"/>
      <c r="D165" s="55"/>
      <c r="E165" s="55"/>
      <c r="F165" s="56"/>
      <c r="G165" s="55"/>
    </row>
    <row r="166" spans="1:7" ht="13.5" thickBot="1" x14ac:dyDescent="0.25">
      <c r="A166" s="70"/>
      <c r="B166" s="70"/>
      <c r="C166" s="70"/>
      <c r="D166" s="70"/>
      <c r="E166" s="70"/>
      <c r="F166" s="71"/>
      <c r="G166" s="70"/>
    </row>
    <row r="167" spans="1:7" ht="13.5" thickBot="1" x14ac:dyDescent="0.25">
      <c r="A167" s="108"/>
      <c r="B167" s="108"/>
      <c r="C167" s="108"/>
      <c r="D167" s="108"/>
      <c r="E167" s="108"/>
      <c r="F167" s="109"/>
      <c r="G167" s="108"/>
    </row>
    <row r="168" spans="1:7" x14ac:dyDescent="0.2">
      <c r="A168" s="55"/>
      <c r="B168" s="55"/>
      <c r="C168" s="55"/>
      <c r="D168" s="55"/>
      <c r="E168" s="55"/>
      <c r="F168" s="56"/>
      <c r="G168" s="55"/>
    </row>
    <row r="169" spans="1:7" ht="13.5" thickBot="1" x14ac:dyDescent="0.25">
      <c r="A169" s="70"/>
      <c r="B169" s="70"/>
      <c r="C169" s="70"/>
      <c r="D169" s="70"/>
      <c r="E169" s="70"/>
      <c r="F169" s="71"/>
      <c r="G169" s="70"/>
    </row>
    <row r="170" spans="1:7" x14ac:dyDescent="0.2">
      <c r="A170" s="55"/>
      <c r="B170" s="55"/>
      <c r="C170" s="55"/>
      <c r="D170" s="55"/>
      <c r="E170" s="55"/>
      <c r="F170" s="56"/>
      <c r="G170" s="55"/>
    </row>
    <row r="171" spans="1:7" x14ac:dyDescent="0.2">
      <c r="A171" s="44"/>
      <c r="B171" s="44"/>
      <c r="C171" s="44"/>
      <c r="D171" s="44"/>
      <c r="E171" s="44"/>
      <c r="F171" s="45"/>
      <c r="G171" s="44"/>
    </row>
    <row r="172" spans="1:7" x14ac:dyDescent="0.2">
      <c r="A172" s="44"/>
      <c r="B172" s="44"/>
      <c r="C172" s="44"/>
      <c r="D172" s="44"/>
      <c r="E172" s="44"/>
      <c r="F172" s="45"/>
      <c r="G172" s="44"/>
    </row>
    <row r="173" spans="1:7" ht="15" x14ac:dyDescent="0.25">
      <c r="A173" s="45">
        <v>5093642</v>
      </c>
      <c r="B173" s="44" t="s">
        <v>324</v>
      </c>
      <c r="C173" s="45" t="s">
        <v>251</v>
      </c>
      <c r="D173" s="46">
        <v>8430078021065</v>
      </c>
      <c r="E173" s="45">
        <v>6</v>
      </c>
      <c r="F173" s="47">
        <v>21.150000000000002</v>
      </c>
      <c r="G173" s="48"/>
    </row>
    <row r="174" spans="1:7" ht="15" x14ac:dyDescent="0.25">
      <c r="A174" s="45">
        <v>5093641</v>
      </c>
      <c r="B174" s="44" t="s">
        <v>324</v>
      </c>
      <c r="C174" s="45" t="s">
        <v>223</v>
      </c>
      <c r="D174" s="46">
        <v>8430078021300</v>
      </c>
      <c r="E174" s="45">
        <v>6</v>
      </c>
      <c r="F174" s="47">
        <v>44.900000000000006</v>
      </c>
      <c r="G174" s="44" t="s">
        <v>448</v>
      </c>
    </row>
    <row r="175" spans="1:7" ht="13.5" thickBot="1" x14ac:dyDescent="0.25">
      <c r="A175" s="82"/>
      <c r="B175" s="82"/>
      <c r="C175" s="82"/>
      <c r="D175" s="82"/>
      <c r="E175" s="82"/>
      <c r="F175" s="83"/>
      <c r="G175" s="82"/>
    </row>
    <row r="176" spans="1:7" x14ac:dyDescent="0.2">
      <c r="A176" s="55"/>
      <c r="B176" s="55"/>
      <c r="C176" s="55"/>
      <c r="D176" s="55"/>
      <c r="E176" s="55"/>
      <c r="F176" s="56"/>
      <c r="G176" s="55"/>
    </row>
    <row r="177" spans="1:7" x14ac:dyDescent="0.2">
      <c r="A177" s="44"/>
      <c r="B177" s="44"/>
      <c r="C177" s="44"/>
      <c r="D177" s="44"/>
      <c r="E177" s="44"/>
      <c r="F177" s="45"/>
      <c r="G177" s="44"/>
    </row>
    <row r="178" spans="1:7" ht="15.75" thickBot="1" x14ac:dyDescent="0.3">
      <c r="A178" s="71">
        <v>5094171</v>
      </c>
      <c r="B178" s="70" t="s">
        <v>323</v>
      </c>
      <c r="C178" s="71" t="s">
        <v>239</v>
      </c>
      <c r="D178" s="72">
        <v>8430078021072</v>
      </c>
      <c r="E178" s="71">
        <v>6</v>
      </c>
      <c r="F178" s="73">
        <v>26.5</v>
      </c>
      <c r="G178" s="70" t="s">
        <v>448</v>
      </c>
    </row>
    <row r="179" spans="1:7" x14ac:dyDescent="0.2">
      <c r="A179" s="55"/>
      <c r="B179" s="55"/>
      <c r="C179" s="55"/>
      <c r="D179" s="55"/>
      <c r="E179" s="55"/>
      <c r="F179" s="56"/>
      <c r="G179" s="55"/>
    </row>
    <row r="180" spans="1:7" ht="13.5" thickBot="1" x14ac:dyDescent="0.25">
      <c r="A180" s="70"/>
      <c r="B180" s="70"/>
      <c r="C180" s="70"/>
      <c r="D180" s="70"/>
      <c r="E180" s="70"/>
      <c r="F180" s="71"/>
      <c r="G180" s="70"/>
    </row>
    <row r="181" spans="1:7" ht="15" x14ac:dyDescent="0.25">
      <c r="A181" s="56">
        <v>5094174</v>
      </c>
      <c r="B181" s="55" t="s">
        <v>321</v>
      </c>
      <c r="C181" s="56" t="s">
        <v>223</v>
      </c>
      <c r="D181" s="57">
        <v>8430078021102</v>
      </c>
      <c r="E181" s="56">
        <v>6</v>
      </c>
      <c r="F181" s="58">
        <v>15.8</v>
      </c>
      <c r="G181" s="55" t="s">
        <v>448</v>
      </c>
    </row>
    <row r="182" spans="1:7" ht="15.75" thickBot="1" x14ac:dyDescent="0.3">
      <c r="A182" s="71">
        <v>5094202</v>
      </c>
      <c r="B182" s="70" t="s">
        <v>322</v>
      </c>
      <c r="C182" s="71" t="s">
        <v>217</v>
      </c>
      <c r="D182" s="72">
        <v>8430078021119</v>
      </c>
      <c r="E182" s="71">
        <v>2</v>
      </c>
      <c r="F182" s="73">
        <v>47.75</v>
      </c>
      <c r="G182" s="70"/>
    </row>
    <row r="183" spans="1:7" x14ac:dyDescent="0.2">
      <c r="A183" s="55"/>
      <c r="B183" s="55"/>
      <c r="C183" s="55"/>
      <c r="D183" s="55"/>
      <c r="E183" s="55"/>
      <c r="F183" s="56"/>
      <c r="G183" s="55"/>
    </row>
    <row r="184" spans="1:7" ht="13.5" thickBot="1" x14ac:dyDescent="0.25">
      <c r="A184" s="70"/>
      <c r="B184" s="70"/>
      <c r="C184" s="70"/>
      <c r="D184" s="70"/>
      <c r="E184" s="70"/>
      <c r="F184" s="71"/>
      <c r="G184" s="70"/>
    </row>
    <row r="185" spans="1:7" ht="13.5" thickBot="1" x14ac:dyDescent="0.25">
      <c r="A185" s="108"/>
      <c r="B185" s="108"/>
      <c r="C185" s="108"/>
      <c r="D185" s="108"/>
      <c r="E185" s="108"/>
      <c r="F185" s="109"/>
      <c r="G185" s="108"/>
    </row>
    <row r="195" spans="1:6" ht="15" x14ac:dyDescent="0.25">
      <c r="A195" s="3"/>
      <c r="B195" s="4"/>
      <c r="C195" s="5"/>
      <c r="D195" s="6"/>
      <c r="E195" s="5"/>
      <c r="F195" s="28"/>
    </row>
    <row r="196" spans="1:6" ht="15" x14ac:dyDescent="0.25">
      <c r="A196" s="3"/>
      <c r="B196" s="4"/>
      <c r="C196" s="5"/>
      <c r="D196" s="6"/>
      <c r="E196" s="5"/>
      <c r="F196" s="28"/>
    </row>
    <row r="211" spans="1:7" ht="15" x14ac:dyDescent="0.25">
      <c r="G211" s="7"/>
    </row>
    <row r="212" spans="1:7" ht="15" x14ac:dyDescent="0.25">
      <c r="A212" s="3"/>
      <c r="B212" s="4"/>
      <c r="C212" s="5"/>
      <c r="D212" s="6"/>
      <c r="E212" s="5"/>
      <c r="F212" s="28"/>
      <c r="G212" s="7"/>
    </row>
    <row r="213" spans="1:7" ht="15" x14ac:dyDescent="0.25">
      <c r="G213" s="7"/>
    </row>
    <row r="214" spans="1:7" ht="15" x14ac:dyDescent="0.25">
      <c r="A214" s="3"/>
      <c r="B214" s="4"/>
      <c r="C214" s="5"/>
      <c r="D214" s="6"/>
      <c r="E214" s="5"/>
      <c r="F214" s="28"/>
      <c r="G214" s="7"/>
    </row>
    <row r="215" spans="1:7" ht="15" x14ac:dyDescent="0.25">
      <c r="G215" s="7"/>
    </row>
    <row r="216" spans="1:7" ht="15" x14ac:dyDescent="0.25">
      <c r="A216" s="3"/>
      <c r="B216" s="4"/>
      <c r="C216" s="5"/>
      <c r="D216" s="6"/>
      <c r="E216" s="5"/>
      <c r="F216" s="28"/>
      <c r="G216" s="7"/>
    </row>
    <row r="217" spans="1:7" ht="15" x14ac:dyDescent="0.25">
      <c r="G217" s="7"/>
    </row>
    <row r="218" spans="1:7" ht="15" x14ac:dyDescent="0.25">
      <c r="A218" s="3"/>
      <c r="B218" s="4"/>
      <c r="C218" s="5"/>
      <c r="D218" s="6"/>
      <c r="E218" s="5"/>
      <c r="F218" s="28"/>
      <c r="G218" s="7"/>
    </row>
    <row r="219" spans="1:7" ht="15" x14ac:dyDescent="0.25">
      <c r="G219" s="7"/>
    </row>
    <row r="220" spans="1:7" ht="15" x14ac:dyDescent="0.25">
      <c r="G220" s="7"/>
    </row>
    <row r="221" spans="1:7" ht="15" x14ac:dyDescent="0.25">
      <c r="G221" s="7"/>
    </row>
    <row r="222" spans="1:7" ht="15" x14ac:dyDescent="0.25">
      <c r="G222" s="7"/>
    </row>
    <row r="223" spans="1:7" ht="15" x14ac:dyDescent="0.25">
      <c r="G223" s="7"/>
    </row>
    <row r="224" spans="1:7" ht="15" x14ac:dyDescent="0.25">
      <c r="G224" s="7"/>
    </row>
    <row r="225" spans="7:7" ht="15" x14ac:dyDescent="0.25">
      <c r="G225" s="7"/>
    </row>
    <row r="226" spans="7:7" ht="15" x14ac:dyDescent="0.25">
      <c r="G226" s="7"/>
    </row>
    <row r="227" spans="7:7" ht="15" x14ac:dyDescent="0.25">
      <c r="G227" s="7"/>
    </row>
    <row r="228" spans="7:7" ht="15" x14ac:dyDescent="0.25">
      <c r="G228" s="7"/>
    </row>
    <row r="229" spans="7:7" ht="15" x14ac:dyDescent="0.25">
      <c r="G229" s="7"/>
    </row>
    <row r="230" spans="7:7" ht="15" x14ac:dyDescent="0.25">
      <c r="G230" s="7"/>
    </row>
    <row r="231" spans="7:7" ht="15" x14ac:dyDescent="0.25">
      <c r="G231" s="7"/>
    </row>
    <row r="232" spans="7:7" ht="15" x14ac:dyDescent="0.25">
      <c r="G232" s="7"/>
    </row>
    <row r="233" spans="7:7" ht="15" x14ac:dyDescent="0.25">
      <c r="G233" s="7"/>
    </row>
    <row r="234" spans="7:7" ht="15" x14ac:dyDescent="0.25">
      <c r="G234" s="7"/>
    </row>
    <row r="235" spans="7:7" ht="15" x14ac:dyDescent="0.25">
      <c r="G235" s="7"/>
    </row>
    <row r="236" spans="7:7" ht="15" x14ac:dyDescent="0.25">
      <c r="G236" s="7"/>
    </row>
    <row r="237" spans="7:7" ht="15" x14ac:dyDescent="0.25">
      <c r="G237" s="7"/>
    </row>
    <row r="238" spans="7:7" ht="15" x14ac:dyDescent="0.25">
      <c r="G238" s="7"/>
    </row>
    <row r="239" spans="7:7" ht="15" x14ac:dyDescent="0.25">
      <c r="G239" s="7"/>
    </row>
    <row r="240" spans="7:7" ht="15" x14ac:dyDescent="0.25">
      <c r="G240" s="7"/>
    </row>
    <row r="241" spans="1:7" ht="15" x14ac:dyDescent="0.25">
      <c r="G241" s="7"/>
    </row>
    <row r="242" spans="1:7" ht="15" x14ac:dyDescent="0.25">
      <c r="G242" s="7"/>
    </row>
    <row r="243" spans="1:7" ht="15" x14ac:dyDescent="0.25">
      <c r="G243" s="7"/>
    </row>
    <row r="244" spans="1:7" ht="15" x14ac:dyDescent="0.25">
      <c r="G244" s="7"/>
    </row>
    <row r="245" spans="1:7" ht="15" x14ac:dyDescent="0.25">
      <c r="G245" s="7"/>
    </row>
    <row r="246" spans="1:7" ht="15" x14ac:dyDescent="0.25">
      <c r="A246" s="3"/>
      <c r="B246" s="4"/>
      <c r="C246" s="5"/>
      <c r="D246" s="6"/>
      <c r="E246" s="5"/>
      <c r="F246" s="28"/>
      <c r="G246" s="7"/>
    </row>
    <row r="247" spans="1:7" ht="15" x14ac:dyDescent="0.25">
      <c r="A247" s="3"/>
      <c r="B247" s="4"/>
      <c r="C247" s="5"/>
      <c r="D247" s="6"/>
      <c r="E247" s="5"/>
      <c r="F247" s="28"/>
      <c r="G247" s="7"/>
    </row>
    <row r="248" spans="1:7" ht="15" x14ac:dyDescent="0.25">
      <c r="A248" s="3"/>
      <c r="B248" s="4"/>
      <c r="C248" s="5"/>
      <c r="D248" s="6"/>
      <c r="E248" s="5"/>
      <c r="F248" s="28"/>
      <c r="G248" s="7"/>
    </row>
    <row r="249" spans="1:7" ht="15" x14ac:dyDescent="0.25">
      <c r="A249" s="3"/>
      <c r="B249" s="4"/>
      <c r="C249" s="5"/>
      <c r="D249" s="6"/>
      <c r="E249" s="5"/>
      <c r="F249" s="28"/>
      <c r="G249" s="7"/>
    </row>
    <row r="252" spans="1:7" ht="15" x14ac:dyDescent="0.25">
      <c r="A252" s="3"/>
      <c r="B252" s="4"/>
      <c r="C252" s="5"/>
      <c r="D252" s="6"/>
      <c r="E252" s="5"/>
      <c r="F252" s="28"/>
      <c r="G252" s="7"/>
    </row>
    <row r="253" spans="1:7" ht="15" x14ac:dyDescent="0.25">
      <c r="G253" s="7"/>
    </row>
    <row r="254" spans="1:7" ht="15" x14ac:dyDescent="0.25">
      <c r="G254" s="7"/>
    </row>
    <row r="255" spans="1:7" ht="15" x14ac:dyDescent="0.25">
      <c r="G255" s="7"/>
    </row>
    <row r="256" spans="1:7" ht="15" x14ac:dyDescent="0.25">
      <c r="G256" s="7"/>
    </row>
    <row r="257" spans="7:7" ht="15" x14ac:dyDescent="0.25">
      <c r="G257" s="7"/>
    </row>
    <row r="258" spans="7:7" ht="15" x14ac:dyDescent="0.25">
      <c r="G258" s="7"/>
    </row>
    <row r="259" spans="7:7" ht="15" x14ac:dyDescent="0.25">
      <c r="G259" s="7"/>
    </row>
    <row r="260" spans="7:7" ht="15" x14ac:dyDescent="0.25">
      <c r="G260" s="7"/>
    </row>
    <row r="261" spans="7:7" ht="15" x14ac:dyDescent="0.25">
      <c r="G261" s="7"/>
    </row>
    <row r="262" spans="7:7" ht="15" x14ac:dyDescent="0.25">
      <c r="G262" s="7"/>
    </row>
    <row r="263" spans="7:7" ht="15" x14ac:dyDescent="0.25">
      <c r="G263" s="7"/>
    </row>
    <row r="264" spans="7:7" ht="15" x14ac:dyDescent="0.25">
      <c r="G264" s="7"/>
    </row>
    <row r="265" spans="7:7" ht="15" x14ac:dyDescent="0.25">
      <c r="G265" s="7"/>
    </row>
    <row r="266" spans="7:7" ht="15" x14ac:dyDescent="0.25">
      <c r="G266" s="7"/>
    </row>
    <row r="267" spans="7:7" ht="15" x14ac:dyDescent="0.25">
      <c r="G267" s="7"/>
    </row>
    <row r="268" spans="7:7" ht="15" x14ac:dyDescent="0.25">
      <c r="G268" s="7"/>
    </row>
    <row r="269" spans="7:7" ht="15" x14ac:dyDescent="0.25">
      <c r="G269" s="7"/>
    </row>
    <row r="270" spans="7:7" ht="15" x14ac:dyDescent="0.25">
      <c r="G270" s="7"/>
    </row>
    <row r="271" spans="7:7" ht="15" x14ac:dyDescent="0.25">
      <c r="G271" s="7"/>
    </row>
    <row r="275" spans="1:7" x14ac:dyDescent="0.2">
      <c r="A275" s="4"/>
      <c r="B275" s="4"/>
      <c r="C275" s="4"/>
      <c r="D275" s="4"/>
      <c r="E275" s="4"/>
      <c r="F275" s="5"/>
      <c r="G275" s="4"/>
    </row>
    <row r="276" spans="1:7" ht="15" x14ac:dyDescent="0.25">
      <c r="G276" s="7"/>
    </row>
    <row r="277" spans="1:7" ht="15" x14ac:dyDescent="0.25">
      <c r="G277" s="7"/>
    </row>
    <row r="278" spans="1:7" ht="15" x14ac:dyDescent="0.25">
      <c r="G278" s="7"/>
    </row>
    <row r="279" spans="1:7" ht="15" x14ac:dyDescent="0.25">
      <c r="G279" s="7"/>
    </row>
    <row r="280" spans="1:7" ht="15" x14ac:dyDescent="0.25">
      <c r="G280" s="7"/>
    </row>
    <row r="281" spans="1:7" ht="15" x14ac:dyDescent="0.25">
      <c r="G281" s="7"/>
    </row>
    <row r="282" spans="1:7" ht="15" x14ac:dyDescent="0.25">
      <c r="G282" s="7"/>
    </row>
    <row r="283" spans="1:7" ht="15" x14ac:dyDescent="0.25">
      <c r="G283" s="7"/>
    </row>
    <row r="284" spans="1:7" ht="15" x14ac:dyDescent="0.25">
      <c r="G284" s="7"/>
    </row>
    <row r="285" spans="1:7" ht="15" x14ac:dyDescent="0.25">
      <c r="G285" s="7"/>
    </row>
    <row r="286" spans="1:7" ht="15" x14ac:dyDescent="0.25">
      <c r="G286" s="7"/>
    </row>
    <row r="287" spans="1:7" ht="15" x14ac:dyDescent="0.25">
      <c r="G287" s="7"/>
    </row>
    <row r="288" spans="1:7" ht="15" x14ac:dyDescent="0.25">
      <c r="G288" s="7"/>
    </row>
    <row r="289" spans="1:7" ht="15" x14ac:dyDescent="0.25">
      <c r="G289" s="7"/>
    </row>
    <row r="290" spans="1:7" ht="15" x14ac:dyDescent="0.25">
      <c r="G290" s="7"/>
    </row>
    <row r="291" spans="1:7" x14ac:dyDescent="0.2">
      <c r="A291" s="4"/>
      <c r="B291" s="4"/>
      <c r="C291" s="4"/>
      <c r="D291" s="4"/>
      <c r="E291" s="4"/>
      <c r="F291" s="5"/>
      <c r="G291" s="4"/>
    </row>
    <row r="293" spans="1:7" ht="15" x14ac:dyDescent="0.25">
      <c r="A293" s="3"/>
      <c r="B293" s="4"/>
      <c r="C293" s="5"/>
      <c r="D293" s="6"/>
      <c r="E293" s="5"/>
      <c r="F293" s="28"/>
      <c r="G293" s="7"/>
    </row>
    <row r="294" spans="1:7" ht="15" x14ac:dyDescent="0.25">
      <c r="G294" s="7"/>
    </row>
    <row r="295" spans="1:7" ht="15" x14ac:dyDescent="0.25">
      <c r="G295" s="7"/>
    </row>
    <row r="296" spans="1:7" ht="15" x14ac:dyDescent="0.25">
      <c r="G296" s="7"/>
    </row>
    <row r="297" spans="1:7" ht="15" x14ac:dyDescent="0.25">
      <c r="G297" s="7"/>
    </row>
    <row r="298" spans="1:7" ht="15" x14ac:dyDescent="0.25">
      <c r="G298" s="7"/>
    </row>
    <row r="299" spans="1:7" ht="15" x14ac:dyDescent="0.25">
      <c r="G299" s="7"/>
    </row>
    <row r="300" spans="1:7" ht="15" x14ac:dyDescent="0.25">
      <c r="G300" s="7"/>
    </row>
    <row r="301" spans="1:7" ht="15" x14ac:dyDescent="0.25">
      <c r="G301" s="7"/>
    </row>
    <row r="302" spans="1:7" ht="15" x14ac:dyDescent="0.25">
      <c r="G302" s="7"/>
    </row>
    <row r="303" spans="1:7" ht="15" x14ac:dyDescent="0.25">
      <c r="G303" s="7"/>
    </row>
    <row r="304" spans="1:7" ht="15" x14ac:dyDescent="0.25">
      <c r="G304" s="7"/>
    </row>
    <row r="305" spans="7:7" ht="15" x14ac:dyDescent="0.25">
      <c r="G305" s="7"/>
    </row>
  </sheetData>
  <mergeCells count="1">
    <mergeCell ref="A1:F1"/>
  </mergeCells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7A88-05D4-4871-ABE6-8B0C88D1BF73}">
  <dimension ref="A1:AR295"/>
  <sheetViews>
    <sheetView tabSelected="1" zoomScale="55" zoomScaleNormal="55" workbookViewId="0">
      <selection activeCell="Q177" sqref="Q177"/>
    </sheetView>
  </sheetViews>
  <sheetFormatPr baseColWidth="10" defaultRowHeight="12.75" x14ac:dyDescent="0.2"/>
  <cols>
    <col min="2" max="2" width="39.7109375" bestFit="1" customWidth="1"/>
    <col min="3" max="3" width="16" customWidth="1"/>
    <col min="4" max="4" width="10.5703125" style="120" customWidth="1"/>
    <col min="5" max="5" width="11.5703125" customWidth="1"/>
    <col min="6" max="6" width="77.140625" bestFit="1" customWidth="1"/>
    <col min="7" max="7" width="21.42578125" customWidth="1"/>
    <col min="8" max="8" width="9" style="120" customWidth="1"/>
    <col min="9" max="9" width="11.7109375" customWidth="1"/>
    <col min="10" max="10" width="47.5703125" customWidth="1"/>
    <col min="11" max="11" width="20.140625" customWidth="1"/>
    <col min="12" max="12" width="10.85546875" customWidth="1"/>
    <col min="13" max="13" width="44" customWidth="1"/>
    <col min="14" max="14" width="18.7109375" customWidth="1"/>
  </cols>
  <sheetData>
    <row r="1" spans="1:14" ht="28.5" x14ac:dyDescent="0.2">
      <c r="A1" s="289" t="s">
        <v>454</v>
      </c>
      <c r="B1" s="289"/>
      <c r="C1" s="289"/>
      <c r="D1" s="289"/>
      <c r="E1" s="290" t="s">
        <v>449</v>
      </c>
      <c r="F1" s="290"/>
      <c r="G1" s="290"/>
      <c r="H1" s="290"/>
      <c r="I1" s="291" t="s">
        <v>450</v>
      </c>
      <c r="J1" s="291"/>
      <c r="K1" s="291"/>
      <c r="L1" s="280" t="s">
        <v>455</v>
      </c>
      <c r="M1" s="280"/>
      <c r="N1" s="280"/>
    </row>
    <row r="2" spans="1:14" x14ac:dyDescent="0.2">
      <c r="A2" s="138" t="s">
        <v>0</v>
      </c>
      <c r="B2" s="139" t="s">
        <v>1</v>
      </c>
      <c r="C2" s="139" t="s">
        <v>456</v>
      </c>
      <c r="D2" s="139" t="s">
        <v>2</v>
      </c>
      <c r="E2" s="140" t="s">
        <v>0</v>
      </c>
      <c r="F2" s="141" t="s">
        <v>1</v>
      </c>
      <c r="G2" s="141" t="s">
        <v>456</v>
      </c>
      <c r="H2" s="141" t="s">
        <v>2</v>
      </c>
      <c r="I2" s="187" t="s">
        <v>0</v>
      </c>
      <c r="J2" s="188" t="s">
        <v>1</v>
      </c>
      <c r="K2" s="189" t="s">
        <v>3</v>
      </c>
      <c r="L2" s="190" t="s">
        <v>0</v>
      </c>
      <c r="M2" s="191" t="s">
        <v>1</v>
      </c>
      <c r="N2" s="192" t="s">
        <v>3</v>
      </c>
    </row>
    <row r="3" spans="1:14" ht="15" x14ac:dyDescent="0.2">
      <c r="A3" s="41">
        <v>5397796</v>
      </c>
      <c r="B3" s="42" t="s">
        <v>6</v>
      </c>
      <c r="C3" s="42" t="str">
        <f t="shared" ref="C3:C34" si="0">VLOOKUP(A3,EAN,4,FALSE)</f>
        <v>8414956617168</v>
      </c>
      <c r="D3" s="42" t="s">
        <v>7</v>
      </c>
      <c r="E3" s="142">
        <v>5094110</v>
      </c>
      <c r="F3" s="143" t="s">
        <v>250</v>
      </c>
      <c r="G3" s="142">
        <f t="shared" ref="G3:G18" si="1">VLOOKUP(E3,HAMEMRITE,4,FALSE)</f>
        <v>8430078020006</v>
      </c>
      <c r="H3" s="143" t="s">
        <v>251</v>
      </c>
      <c r="I3" s="132">
        <v>5809077</v>
      </c>
      <c r="J3" s="132" t="s">
        <v>385</v>
      </c>
      <c r="K3" s="133" t="s">
        <v>386</v>
      </c>
      <c r="L3" s="159"/>
      <c r="M3" s="154"/>
      <c r="N3" s="154"/>
    </row>
    <row r="4" spans="1:14" ht="15.75" customHeight="1" x14ac:dyDescent="0.2">
      <c r="A4" s="41">
        <v>5397792</v>
      </c>
      <c r="B4" s="42" t="s">
        <v>6</v>
      </c>
      <c r="C4" s="42" t="str">
        <f t="shared" si="0"/>
        <v>8414956617137</v>
      </c>
      <c r="D4" s="42" t="s">
        <v>9</v>
      </c>
      <c r="E4" s="142">
        <v>5094130</v>
      </c>
      <c r="F4" s="143" t="s">
        <v>257</v>
      </c>
      <c r="G4" s="142">
        <f t="shared" si="1"/>
        <v>8430078020136</v>
      </c>
      <c r="H4" s="143" t="s">
        <v>239</v>
      </c>
      <c r="I4" s="132">
        <v>5809078</v>
      </c>
      <c r="J4" s="132" t="s">
        <v>383</v>
      </c>
      <c r="K4" s="133" t="s">
        <v>384</v>
      </c>
      <c r="L4" s="159"/>
      <c r="M4" s="154"/>
      <c r="N4" s="154"/>
    </row>
    <row r="5" spans="1:14" ht="15" customHeight="1" x14ac:dyDescent="0.2">
      <c r="A5" s="262">
        <v>5397798</v>
      </c>
      <c r="B5" s="253" t="s">
        <v>6</v>
      </c>
      <c r="C5" s="253" t="str">
        <f t="shared" si="0"/>
        <v>8414956703526</v>
      </c>
      <c r="D5" s="253" t="s">
        <v>11</v>
      </c>
      <c r="E5" s="142">
        <v>5196448</v>
      </c>
      <c r="F5" s="143" t="s">
        <v>269</v>
      </c>
      <c r="G5" s="142">
        <f t="shared" si="1"/>
        <v>8429656008017</v>
      </c>
      <c r="H5" s="143" t="s">
        <v>227</v>
      </c>
      <c r="I5" s="283">
        <v>5809076</v>
      </c>
      <c r="J5" s="283" t="s">
        <v>381</v>
      </c>
      <c r="K5" s="281" t="s">
        <v>382</v>
      </c>
      <c r="L5" s="159"/>
      <c r="M5" s="154"/>
      <c r="N5" s="154"/>
    </row>
    <row r="6" spans="1:14" ht="15.75" customHeight="1" thickBot="1" x14ac:dyDescent="0.25">
      <c r="A6" s="263"/>
      <c r="B6" s="261"/>
      <c r="C6" s="261" t="e">
        <f t="shared" si="0"/>
        <v>#N/A</v>
      </c>
      <c r="D6" s="261"/>
      <c r="E6" s="144">
        <v>5094122</v>
      </c>
      <c r="F6" s="145" t="s">
        <v>269</v>
      </c>
      <c r="G6" s="144">
        <f t="shared" si="1"/>
        <v>8430078020266</v>
      </c>
      <c r="H6" s="145" t="s">
        <v>217</v>
      </c>
      <c r="I6" s="284"/>
      <c r="J6" s="284"/>
      <c r="K6" s="282"/>
      <c r="L6" s="160"/>
      <c r="M6" s="161"/>
      <c r="N6" s="161"/>
    </row>
    <row r="7" spans="1:14" s="66" customFormat="1" ht="15" x14ac:dyDescent="0.2">
      <c r="A7" s="49">
        <v>5397804</v>
      </c>
      <c r="B7" s="50" t="s">
        <v>13</v>
      </c>
      <c r="C7" s="50" t="str">
        <f t="shared" si="0"/>
        <v>8414956617267</v>
      </c>
      <c r="D7" s="50" t="s">
        <v>7</v>
      </c>
      <c r="E7" s="146">
        <v>5093769</v>
      </c>
      <c r="F7" s="147" t="s">
        <v>252</v>
      </c>
      <c r="G7" s="146">
        <f t="shared" si="1"/>
        <v>8430078020013</v>
      </c>
      <c r="H7" s="147" t="s">
        <v>251</v>
      </c>
      <c r="I7" s="134">
        <v>5809080</v>
      </c>
      <c r="J7" s="134" t="s">
        <v>391</v>
      </c>
      <c r="K7" s="135" t="s">
        <v>392</v>
      </c>
      <c r="L7" s="162"/>
      <c r="M7" s="151"/>
      <c r="N7" s="151"/>
    </row>
    <row r="8" spans="1:14" ht="15" x14ac:dyDescent="0.2">
      <c r="A8" s="67">
        <v>5397800</v>
      </c>
      <c r="B8" s="42" t="s">
        <v>13</v>
      </c>
      <c r="C8" s="42" t="str">
        <f t="shared" si="0"/>
        <v>8414956617236</v>
      </c>
      <c r="D8" s="42" t="s">
        <v>9</v>
      </c>
      <c r="E8" s="142">
        <v>5093791</v>
      </c>
      <c r="F8" s="143" t="s">
        <v>258</v>
      </c>
      <c r="G8" s="142">
        <f t="shared" si="1"/>
        <v>8430078020143</v>
      </c>
      <c r="H8" s="143" t="s">
        <v>239</v>
      </c>
      <c r="I8" s="132">
        <v>5809081</v>
      </c>
      <c r="J8" s="132" t="s">
        <v>389</v>
      </c>
      <c r="K8" s="133" t="s">
        <v>390</v>
      </c>
      <c r="L8" s="159"/>
      <c r="M8" s="154"/>
      <c r="N8" s="154"/>
    </row>
    <row r="9" spans="1:14" ht="15.75" customHeight="1" x14ac:dyDescent="0.2">
      <c r="A9" s="245">
        <v>5397806</v>
      </c>
      <c r="B9" s="253" t="s">
        <v>13</v>
      </c>
      <c r="C9" s="253" t="str">
        <f t="shared" si="0"/>
        <v>8414956703533</v>
      </c>
      <c r="D9" s="253" t="s">
        <v>11</v>
      </c>
      <c r="E9" s="142">
        <v>5196442</v>
      </c>
      <c r="F9" s="143" t="s">
        <v>258</v>
      </c>
      <c r="G9" s="142">
        <f t="shared" si="1"/>
        <v>8429656007911</v>
      </c>
      <c r="H9" s="143" t="s">
        <v>227</v>
      </c>
      <c r="I9" s="283">
        <v>5809079</v>
      </c>
      <c r="J9" s="283" t="s">
        <v>387</v>
      </c>
      <c r="K9" s="281" t="s">
        <v>388</v>
      </c>
      <c r="L9" s="159"/>
      <c r="M9" s="154"/>
      <c r="N9" s="154"/>
    </row>
    <row r="10" spans="1:14" s="80" customFormat="1" ht="13.5" thickBot="1" x14ac:dyDescent="0.25">
      <c r="A10" s="246"/>
      <c r="B10" s="254"/>
      <c r="C10" s="254" t="e">
        <f t="shared" si="0"/>
        <v>#N/A</v>
      </c>
      <c r="D10" s="254"/>
      <c r="E10" s="148">
        <v>5093782</v>
      </c>
      <c r="F10" s="149" t="s">
        <v>252</v>
      </c>
      <c r="G10" s="148">
        <f t="shared" si="1"/>
        <v>8430078020273</v>
      </c>
      <c r="H10" s="149" t="s">
        <v>217</v>
      </c>
      <c r="I10" s="284"/>
      <c r="J10" s="284"/>
      <c r="K10" s="282"/>
      <c r="L10" s="163"/>
      <c r="M10" s="155"/>
      <c r="N10" s="155"/>
    </row>
    <row r="11" spans="1:14" s="66" customFormat="1" ht="15" x14ac:dyDescent="0.2">
      <c r="A11" s="49">
        <v>5397812</v>
      </c>
      <c r="B11" s="50" t="s">
        <v>17</v>
      </c>
      <c r="C11" s="50" t="str">
        <f t="shared" si="0"/>
        <v>8414956617366</v>
      </c>
      <c r="D11" s="50" t="s">
        <v>7</v>
      </c>
      <c r="E11" s="146">
        <v>5095246</v>
      </c>
      <c r="F11" s="147" t="s">
        <v>253</v>
      </c>
      <c r="G11" s="146">
        <f t="shared" si="1"/>
        <v>8430078020020</v>
      </c>
      <c r="H11" s="147" t="s">
        <v>251</v>
      </c>
      <c r="I11" s="150"/>
      <c r="J11" s="150"/>
      <c r="K11" s="150"/>
      <c r="L11" s="162"/>
      <c r="M11" s="151"/>
      <c r="N11" s="151"/>
    </row>
    <row r="12" spans="1:14" ht="15" x14ac:dyDescent="0.2">
      <c r="A12" s="67">
        <v>5397808</v>
      </c>
      <c r="B12" s="42" t="s">
        <v>17</v>
      </c>
      <c r="C12" s="42" t="str">
        <f t="shared" si="0"/>
        <v>8414956617335</v>
      </c>
      <c r="D12" s="42" t="s">
        <v>9</v>
      </c>
      <c r="E12" s="142">
        <v>5094062</v>
      </c>
      <c r="F12" s="143" t="s">
        <v>259</v>
      </c>
      <c r="G12" s="142">
        <f t="shared" si="1"/>
        <v>8430078020150</v>
      </c>
      <c r="H12" s="143" t="s">
        <v>239</v>
      </c>
      <c r="I12" s="132">
        <v>5809059</v>
      </c>
      <c r="J12" s="132" t="s">
        <v>355</v>
      </c>
      <c r="K12" s="133" t="s">
        <v>356</v>
      </c>
      <c r="L12" s="159"/>
      <c r="M12" s="154"/>
      <c r="N12" s="154"/>
    </row>
    <row r="13" spans="1:14" ht="15.75" customHeight="1" x14ac:dyDescent="0.2">
      <c r="A13" s="245">
        <v>5397814</v>
      </c>
      <c r="B13" s="253" t="s">
        <v>17</v>
      </c>
      <c r="C13" s="253" t="str">
        <f t="shared" si="0"/>
        <v>8414956703540</v>
      </c>
      <c r="D13" s="253" t="s">
        <v>11</v>
      </c>
      <c r="E13" s="142">
        <v>5196447</v>
      </c>
      <c r="F13" s="143" t="s">
        <v>259</v>
      </c>
      <c r="G13" s="142">
        <f t="shared" si="1"/>
        <v>8429656007997</v>
      </c>
      <c r="H13" s="143" t="s">
        <v>227</v>
      </c>
      <c r="I13" s="283">
        <v>5809058</v>
      </c>
      <c r="J13" s="283" t="s">
        <v>353</v>
      </c>
      <c r="K13" s="281" t="s">
        <v>354</v>
      </c>
      <c r="L13" s="159"/>
      <c r="M13" s="154"/>
      <c r="N13" s="154"/>
    </row>
    <row r="14" spans="1:14" s="80" customFormat="1" ht="13.5" thickBot="1" x14ac:dyDescent="0.25">
      <c r="A14" s="246"/>
      <c r="B14" s="254"/>
      <c r="C14" s="254" t="e">
        <f t="shared" si="0"/>
        <v>#N/A</v>
      </c>
      <c r="D14" s="254"/>
      <c r="E14" s="148">
        <v>5094052</v>
      </c>
      <c r="F14" s="149" t="s">
        <v>272</v>
      </c>
      <c r="G14" s="148">
        <f t="shared" si="1"/>
        <v>8430078020280</v>
      </c>
      <c r="H14" s="149" t="s">
        <v>217</v>
      </c>
      <c r="I14" s="284"/>
      <c r="J14" s="284"/>
      <c r="K14" s="282"/>
      <c r="L14" s="163"/>
      <c r="M14" s="155"/>
      <c r="N14" s="155"/>
    </row>
    <row r="15" spans="1:14" s="66" customFormat="1" ht="15" x14ac:dyDescent="0.2">
      <c r="A15" s="49">
        <v>5397819</v>
      </c>
      <c r="B15" s="50" t="s">
        <v>21</v>
      </c>
      <c r="C15" s="50" t="str">
        <f t="shared" si="0"/>
        <v>8414956617564</v>
      </c>
      <c r="D15" s="50" t="s">
        <v>7</v>
      </c>
      <c r="E15" s="146">
        <v>5093956</v>
      </c>
      <c r="F15" s="147" t="s">
        <v>254</v>
      </c>
      <c r="G15" s="146">
        <f t="shared" si="1"/>
        <v>8430078020037</v>
      </c>
      <c r="H15" s="147" t="s">
        <v>251</v>
      </c>
      <c r="I15" s="150"/>
      <c r="J15" s="150"/>
      <c r="K15" s="150"/>
      <c r="L15" s="162"/>
      <c r="M15" s="151"/>
      <c r="N15" s="151"/>
    </row>
    <row r="16" spans="1:14" ht="15" x14ac:dyDescent="0.2">
      <c r="A16" s="67">
        <v>5397815</v>
      </c>
      <c r="B16" s="42" t="s">
        <v>21</v>
      </c>
      <c r="C16" s="42" t="str">
        <f t="shared" si="0"/>
        <v>8414956617533</v>
      </c>
      <c r="D16" s="42" t="s">
        <v>9</v>
      </c>
      <c r="E16" s="142">
        <v>5093961</v>
      </c>
      <c r="F16" s="143" t="s">
        <v>260</v>
      </c>
      <c r="G16" s="142">
        <f t="shared" si="1"/>
        <v>8430078020167</v>
      </c>
      <c r="H16" s="143" t="s">
        <v>239</v>
      </c>
      <c r="I16" s="132">
        <v>5809056</v>
      </c>
      <c r="J16" s="132" t="s">
        <v>349</v>
      </c>
      <c r="K16" s="133" t="s">
        <v>350</v>
      </c>
      <c r="L16" s="159"/>
      <c r="M16" s="154"/>
      <c r="N16" s="154"/>
    </row>
    <row r="17" spans="1:14" ht="15" customHeight="1" x14ac:dyDescent="0.2">
      <c r="A17" s="245">
        <v>5397821</v>
      </c>
      <c r="B17" s="253" t="s">
        <v>21</v>
      </c>
      <c r="C17" s="253" t="str">
        <f t="shared" si="0"/>
        <v>8414956703557</v>
      </c>
      <c r="D17" s="253" t="s">
        <v>11</v>
      </c>
      <c r="E17" s="142">
        <v>5196450</v>
      </c>
      <c r="F17" s="143" t="s">
        <v>260</v>
      </c>
      <c r="G17" s="142">
        <f t="shared" si="1"/>
        <v>8429656008055</v>
      </c>
      <c r="H17" s="143" t="s">
        <v>227</v>
      </c>
      <c r="I17" s="283">
        <v>5809055</v>
      </c>
      <c r="J17" s="283" t="s">
        <v>347</v>
      </c>
      <c r="K17" s="281" t="s">
        <v>348</v>
      </c>
      <c r="L17" s="159"/>
      <c r="M17" s="154"/>
      <c r="N17" s="154"/>
    </row>
    <row r="18" spans="1:14" s="80" customFormat="1" ht="13.5" thickBot="1" x14ac:dyDescent="0.25">
      <c r="A18" s="246"/>
      <c r="B18" s="254"/>
      <c r="C18" s="254" t="e">
        <f t="shared" si="0"/>
        <v>#N/A</v>
      </c>
      <c r="D18" s="254"/>
      <c r="E18" s="148">
        <v>5093959</v>
      </c>
      <c r="F18" s="149" t="s">
        <v>273</v>
      </c>
      <c r="G18" s="148">
        <f t="shared" si="1"/>
        <v>8430078020297</v>
      </c>
      <c r="H18" s="149" t="s">
        <v>217</v>
      </c>
      <c r="I18" s="284"/>
      <c r="J18" s="284"/>
      <c r="K18" s="282"/>
      <c r="L18" s="163"/>
      <c r="M18" s="155"/>
      <c r="N18" s="155"/>
    </row>
    <row r="19" spans="1:14" s="66" customFormat="1" ht="15" x14ac:dyDescent="0.2">
      <c r="A19" s="49">
        <v>5397826</v>
      </c>
      <c r="B19" s="50" t="s">
        <v>25</v>
      </c>
      <c r="C19" s="50" t="str">
        <f t="shared" si="0"/>
        <v>8414956617663</v>
      </c>
      <c r="D19" s="50" t="s">
        <v>7</v>
      </c>
      <c r="E19" s="151"/>
      <c r="F19" s="151"/>
      <c r="G19" s="162"/>
      <c r="H19" s="151"/>
      <c r="I19" s="150"/>
      <c r="J19" s="150"/>
      <c r="K19" s="150"/>
      <c r="L19" s="151"/>
      <c r="M19" s="151"/>
      <c r="N19" s="151"/>
    </row>
    <row r="20" spans="1:14" ht="15" x14ac:dyDescent="0.2">
      <c r="A20" s="67">
        <v>5397822</v>
      </c>
      <c r="B20" s="42" t="s">
        <v>25</v>
      </c>
      <c r="C20" s="42" t="str">
        <f t="shared" si="0"/>
        <v>8414956617632</v>
      </c>
      <c r="D20" s="42" t="s">
        <v>9</v>
      </c>
      <c r="E20" s="142">
        <v>5093941</v>
      </c>
      <c r="F20" s="143" t="s">
        <v>261</v>
      </c>
      <c r="G20" s="142">
        <f>VLOOKUP(E20,HAMEMRITE,4,FALSE)</f>
        <v>8430078020181</v>
      </c>
      <c r="H20" s="143" t="s">
        <v>239</v>
      </c>
      <c r="I20" s="132">
        <v>5809057</v>
      </c>
      <c r="J20" s="132" t="s">
        <v>351</v>
      </c>
      <c r="K20" s="133" t="s">
        <v>352</v>
      </c>
      <c r="L20" s="159"/>
      <c r="M20" s="154"/>
      <c r="N20" s="154"/>
    </row>
    <row r="21" spans="1:14" ht="15" x14ac:dyDescent="0.2">
      <c r="A21" s="245">
        <v>5397827</v>
      </c>
      <c r="B21" s="253" t="s">
        <v>25</v>
      </c>
      <c r="C21" s="253" t="str">
        <f t="shared" si="0"/>
        <v>8414956703564</v>
      </c>
      <c r="D21" s="253" t="s">
        <v>11</v>
      </c>
      <c r="E21" s="142">
        <v>5196449</v>
      </c>
      <c r="F21" s="143" t="s">
        <v>270</v>
      </c>
      <c r="G21" s="142">
        <f>VLOOKUP(E21,HAMEMRITE,4,FALSE)</f>
        <v>8429656008031</v>
      </c>
      <c r="H21" s="143" t="s">
        <v>227</v>
      </c>
      <c r="I21" s="152"/>
      <c r="J21" s="152"/>
      <c r="K21" s="152"/>
      <c r="L21" s="159"/>
      <c r="M21" s="154"/>
      <c r="N21" s="154"/>
    </row>
    <row r="22" spans="1:14" s="80" customFormat="1" ht="15.75" thickBot="1" x14ac:dyDescent="0.25">
      <c r="A22" s="246"/>
      <c r="B22" s="254"/>
      <c r="C22" s="254" t="e">
        <f t="shared" si="0"/>
        <v>#N/A</v>
      </c>
      <c r="D22" s="254"/>
      <c r="E22" s="148">
        <v>5093937</v>
      </c>
      <c r="F22" s="149" t="s">
        <v>274</v>
      </c>
      <c r="G22" s="148">
        <f>VLOOKUP(E22,HAMEMRITE,4,FALSE)</f>
        <v>8430078020303</v>
      </c>
      <c r="H22" s="149" t="s">
        <v>217</v>
      </c>
      <c r="I22" s="153"/>
      <c r="J22" s="153"/>
      <c r="K22" s="153"/>
      <c r="L22" s="163"/>
      <c r="M22" s="155"/>
      <c r="N22" s="155"/>
    </row>
    <row r="23" spans="1:14" s="66" customFormat="1" ht="15" x14ac:dyDescent="0.2">
      <c r="A23" s="49">
        <v>5397831</v>
      </c>
      <c r="B23" s="50" t="s">
        <v>29</v>
      </c>
      <c r="C23" s="50" t="str">
        <f t="shared" si="0"/>
        <v>8414956707227</v>
      </c>
      <c r="D23" s="50" t="s">
        <v>7</v>
      </c>
      <c r="E23" s="151"/>
      <c r="F23" s="151"/>
      <c r="G23" s="162"/>
      <c r="H23" s="151"/>
      <c r="I23" s="150"/>
      <c r="J23" s="150"/>
      <c r="K23" s="150"/>
      <c r="L23" s="151"/>
      <c r="M23" s="151"/>
      <c r="N23" s="151"/>
    </row>
    <row r="24" spans="1:14" ht="15" x14ac:dyDescent="0.2">
      <c r="A24" s="67">
        <v>5397828</v>
      </c>
      <c r="B24" s="42" t="s">
        <v>29</v>
      </c>
      <c r="C24" s="42" t="str">
        <f t="shared" si="0"/>
        <v>8414956707234</v>
      </c>
      <c r="D24" s="42" t="s">
        <v>9</v>
      </c>
      <c r="E24" s="154"/>
      <c r="F24" s="154"/>
      <c r="G24" s="159"/>
      <c r="H24" s="154"/>
      <c r="I24" s="132">
        <v>5809083</v>
      </c>
      <c r="J24" s="132" t="s">
        <v>395</v>
      </c>
      <c r="K24" s="133" t="s">
        <v>396</v>
      </c>
      <c r="L24" s="154"/>
      <c r="M24" s="154"/>
      <c r="N24" s="154"/>
    </row>
    <row r="25" spans="1:14" s="80" customFormat="1" ht="15.75" thickBot="1" x14ac:dyDescent="0.25">
      <c r="A25" s="95">
        <v>5397833</v>
      </c>
      <c r="B25" s="96" t="s">
        <v>29</v>
      </c>
      <c r="C25" s="96" t="str">
        <f t="shared" si="0"/>
        <v>8414956707241</v>
      </c>
      <c r="D25" s="96" t="s">
        <v>11</v>
      </c>
      <c r="E25" s="155"/>
      <c r="F25" s="155"/>
      <c r="G25" s="163"/>
      <c r="H25" s="155"/>
      <c r="I25" s="136">
        <v>5809082</v>
      </c>
      <c r="J25" s="136" t="s">
        <v>393</v>
      </c>
      <c r="K25" s="137" t="s">
        <v>394</v>
      </c>
      <c r="L25" s="155"/>
      <c r="M25" s="155"/>
      <c r="N25" s="155"/>
    </row>
    <row r="26" spans="1:14" s="66" customFormat="1" ht="15" x14ac:dyDescent="0.2">
      <c r="A26" s="49">
        <v>5397839</v>
      </c>
      <c r="B26" s="50" t="s">
        <v>33</v>
      </c>
      <c r="C26" s="50" t="str">
        <f t="shared" si="0"/>
        <v>8414956617960</v>
      </c>
      <c r="D26" s="50" t="s">
        <v>7</v>
      </c>
      <c r="E26" s="146">
        <v>5093892</v>
      </c>
      <c r="F26" s="147" t="s">
        <v>256</v>
      </c>
      <c r="G26" s="146">
        <f>VLOOKUP(E26,HAMEMRITE,4,FALSE)</f>
        <v>8430078020051</v>
      </c>
      <c r="H26" s="147" t="s">
        <v>251</v>
      </c>
      <c r="I26" s="150"/>
      <c r="J26" s="150"/>
      <c r="K26" s="150"/>
      <c r="L26" s="162"/>
      <c r="M26" s="151"/>
      <c r="N26" s="151"/>
    </row>
    <row r="27" spans="1:14" ht="15" x14ac:dyDescent="0.2">
      <c r="A27" s="67">
        <v>5397835</v>
      </c>
      <c r="B27" s="42" t="s">
        <v>33</v>
      </c>
      <c r="C27" s="42" t="str">
        <f t="shared" si="0"/>
        <v>8414956617939</v>
      </c>
      <c r="D27" s="42" t="s">
        <v>9</v>
      </c>
      <c r="E27" s="142">
        <v>5093904</v>
      </c>
      <c r="F27" s="143" t="s">
        <v>262</v>
      </c>
      <c r="G27" s="142">
        <f>VLOOKUP(E27,HAMEMRITE,4,FALSE)</f>
        <v>8430078020198</v>
      </c>
      <c r="H27" s="143" t="s">
        <v>239</v>
      </c>
      <c r="I27" s="132">
        <v>5809075</v>
      </c>
      <c r="J27" s="132" t="s">
        <v>379</v>
      </c>
      <c r="K27" s="133" t="s">
        <v>380</v>
      </c>
      <c r="L27" s="159"/>
      <c r="M27" s="154"/>
      <c r="N27" s="154"/>
    </row>
    <row r="28" spans="1:14" ht="15" customHeight="1" x14ac:dyDescent="0.2">
      <c r="A28" s="245">
        <v>5397841</v>
      </c>
      <c r="B28" s="253" t="s">
        <v>33</v>
      </c>
      <c r="C28" s="253" t="str">
        <f t="shared" si="0"/>
        <v>8414956703571</v>
      </c>
      <c r="D28" s="253" t="s">
        <v>11</v>
      </c>
      <c r="E28" s="142">
        <v>5196446</v>
      </c>
      <c r="F28" s="143" t="s">
        <v>256</v>
      </c>
      <c r="G28" s="142">
        <f>VLOOKUP(E28,HAMEMRITE,4,FALSE)</f>
        <v>8429656007973</v>
      </c>
      <c r="H28" s="143" t="s">
        <v>227</v>
      </c>
      <c r="I28" s="283">
        <v>5809074</v>
      </c>
      <c r="J28" s="283" t="s">
        <v>377</v>
      </c>
      <c r="K28" s="281" t="s">
        <v>378</v>
      </c>
      <c r="L28" s="159"/>
      <c r="M28" s="154"/>
      <c r="N28" s="154"/>
    </row>
    <row r="29" spans="1:14" s="80" customFormat="1" ht="13.5" thickBot="1" x14ac:dyDescent="0.25">
      <c r="A29" s="246"/>
      <c r="B29" s="254"/>
      <c r="C29" s="254" t="e">
        <f t="shared" si="0"/>
        <v>#N/A</v>
      </c>
      <c r="D29" s="254"/>
      <c r="E29" s="148">
        <v>5093899</v>
      </c>
      <c r="F29" s="149" t="s">
        <v>275</v>
      </c>
      <c r="G29" s="148">
        <f>VLOOKUP(E29,HAMEMRITE,4,FALSE)</f>
        <v>8430078020310</v>
      </c>
      <c r="H29" s="149" t="s">
        <v>217</v>
      </c>
      <c r="I29" s="284"/>
      <c r="J29" s="284"/>
      <c r="K29" s="282"/>
      <c r="L29" s="163"/>
      <c r="M29" s="155"/>
      <c r="N29" s="155"/>
    </row>
    <row r="30" spans="1:14" s="66" customFormat="1" ht="15" x14ac:dyDescent="0.2">
      <c r="A30" s="49">
        <v>5397846</v>
      </c>
      <c r="B30" s="50" t="s">
        <v>37</v>
      </c>
      <c r="C30" s="50" t="str">
        <f t="shared" si="0"/>
        <v>8414956618066</v>
      </c>
      <c r="D30" s="50" t="s">
        <v>7</v>
      </c>
      <c r="E30" s="151"/>
      <c r="F30" s="151"/>
      <c r="G30" s="162"/>
      <c r="H30" s="151"/>
      <c r="I30" s="150"/>
      <c r="J30" s="150"/>
      <c r="K30" s="150"/>
      <c r="L30" s="151"/>
      <c r="M30" s="151"/>
      <c r="N30" s="151"/>
    </row>
    <row r="31" spans="1:14" ht="15" x14ac:dyDescent="0.2">
      <c r="A31" s="67">
        <v>5397842</v>
      </c>
      <c r="B31" s="42" t="s">
        <v>37</v>
      </c>
      <c r="C31" s="42" t="str">
        <f t="shared" si="0"/>
        <v>8414956618035</v>
      </c>
      <c r="D31" s="42" t="s">
        <v>9</v>
      </c>
      <c r="E31" s="142">
        <v>5093825</v>
      </c>
      <c r="F31" s="143" t="s">
        <v>263</v>
      </c>
      <c r="G31" s="142">
        <f>VLOOKUP(E31,HAMEMRITE,4,FALSE)</f>
        <v>8430078020204</v>
      </c>
      <c r="H31" s="143" t="s">
        <v>239</v>
      </c>
      <c r="I31" s="132">
        <v>5809066</v>
      </c>
      <c r="J31" s="132" t="s">
        <v>369</v>
      </c>
      <c r="K31" s="133" t="s">
        <v>370</v>
      </c>
      <c r="L31" s="159"/>
      <c r="M31" s="154"/>
      <c r="N31" s="154"/>
    </row>
    <row r="32" spans="1:14" ht="15" customHeight="1" x14ac:dyDescent="0.2">
      <c r="A32" s="245">
        <v>5397848</v>
      </c>
      <c r="B32" s="253" t="s">
        <v>37</v>
      </c>
      <c r="C32" s="253" t="str">
        <f t="shared" si="0"/>
        <v>8414956703793</v>
      </c>
      <c r="D32" s="253" t="s">
        <v>11</v>
      </c>
      <c r="E32" s="142">
        <v>5196444</v>
      </c>
      <c r="F32" s="143" t="s">
        <v>263</v>
      </c>
      <c r="G32" s="142">
        <f>VLOOKUP(E32,HAMEMRITE,4,FALSE)</f>
        <v>8429656007935</v>
      </c>
      <c r="H32" s="143" t="s">
        <v>227</v>
      </c>
      <c r="I32" s="283">
        <v>5809067</v>
      </c>
      <c r="J32" s="283" t="s">
        <v>371</v>
      </c>
      <c r="K32" s="281" t="s">
        <v>372</v>
      </c>
      <c r="L32" s="159"/>
      <c r="M32" s="154"/>
      <c r="N32" s="154"/>
    </row>
    <row r="33" spans="1:44" ht="15.75" customHeight="1" thickBot="1" x14ac:dyDescent="0.25">
      <c r="A33" s="246"/>
      <c r="B33" s="254"/>
      <c r="C33" s="254" t="e">
        <f t="shared" si="0"/>
        <v>#N/A</v>
      </c>
      <c r="D33" s="254"/>
      <c r="E33" s="144">
        <v>5093820</v>
      </c>
      <c r="F33" s="145" t="s">
        <v>276</v>
      </c>
      <c r="G33" s="144">
        <f>VLOOKUP(E33,HAMEMRITE,4,FALSE)</f>
        <v>8430078020334</v>
      </c>
      <c r="H33" s="145" t="s">
        <v>217</v>
      </c>
      <c r="I33" s="284"/>
      <c r="J33" s="284"/>
      <c r="K33" s="282"/>
      <c r="L33" s="160"/>
      <c r="M33" s="161"/>
      <c r="N33" s="161"/>
    </row>
    <row r="34" spans="1:44" s="66" customFormat="1" ht="15" x14ac:dyDescent="0.2">
      <c r="A34" s="49">
        <v>5397852</v>
      </c>
      <c r="B34" s="50" t="s">
        <v>41</v>
      </c>
      <c r="C34" s="50" t="str">
        <f t="shared" si="0"/>
        <v>8414956618363</v>
      </c>
      <c r="D34" s="50" t="s">
        <v>7</v>
      </c>
      <c r="E34" s="151"/>
      <c r="F34" s="151"/>
      <c r="G34" s="162"/>
      <c r="H34" s="151"/>
      <c r="I34" s="150"/>
      <c r="J34" s="150"/>
      <c r="K34" s="150"/>
      <c r="L34" s="151"/>
      <c r="M34" s="151"/>
      <c r="N34" s="151"/>
    </row>
    <row r="35" spans="1:44" ht="15" x14ac:dyDescent="0.2">
      <c r="A35" s="67">
        <v>5397849</v>
      </c>
      <c r="B35" s="42" t="s">
        <v>41</v>
      </c>
      <c r="C35" s="42" t="str">
        <f t="shared" ref="C35:C66" si="2">VLOOKUP(A35,EAN,4,FALSE)</f>
        <v>8414956618332</v>
      </c>
      <c r="D35" s="42" t="s">
        <v>9</v>
      </c>
      <c r="E35" s="142">
        <v>5094003</v>
      </c>
      <c r="F35" s="143" t="s">
        <v>264</v>
      </c>
      <c r="G35" s="142">
        <f>VLOOKUP(E35,HAMEMRITE,4,FALSE)</f>
        <v>8430078020211</v>
      </c>
      <c r="H35" s="143" t="s">
        <v>239</v>
      </c>
      <c r="I35" s="132">
        <v>5809063</v>
      </c>
      <c r="J35" s="132" t="s">
        <v>363</v>
      </c>
      <c r="K35" s="133" t="s">
        <v>364</v>
      </c>
      <c r="L35" s="159"/>
      <c r="M35" s="154"/>
      <c r="N35" s="154"/>
    </row>
    <row r="36" spans="1:44" ht="15" customHeight="1" x14ac:dyDescent="0.2">
      <c r="A36" s="245">
        <v>5397854</v>
      </c>
      <c r="B36" s="253" t="s">
        <v>41</v>
      </c>
      <c r="C36" s="253" t="str">
        <f t="shared" si="2"/>
        <v>8414956703809</v>
      </c>
      <c r="D36" s="253" t="s">
        <v>11</v>
      </c>
      <c r="E36" s="142">
        <v>5196452</v>
      </c>
      <c r="F36" s="143" t="s">
        <v>264</v>
      </c>
      <c r="G36" s="142">
        <f>VLOOKUP(E36,HAMEMRITE,4,FALSE)</f>
        <v>8429656008093</v>
      </c>
      <c r="H36" s="143" t="s">
        <v>227</v>
      </c>
      <c r="I36" s="283">
        <v>5809062</v>
      </c>
      <c r="J36" s="283" t="s">
        <v>361</v>
      </c>
      <c r="K36" s="281" t="s">
        <v>362</v>
      </c>
      <c r="L36" s="159"/>
      <c r="M36" s="154"/>
      <c r="N36" s="154"/>
    </row>
    <row r="37" spans="1:44" s="80" customFormat="1" ht="13.5" thickBot="1" x14ac:dyDescent="0.25">
      <c r="A37" s="246"/>
      <c r="B37" s="254"/>
      <c r="C37" s="254" t="e">
        <f t="shared" si="2"/>
        <v>#N/A</v>
      </c>
      <c r="D37" s="254"/>
      <c r="E37" s="148">
        <v>5093997</v>
      </c>
      <c r="F37" s="149" t="s">
        <v>277</v>
      </c>
      <c r="G37" s="148">
        <f>VLOOKUP(E37,HAMEMRITE,4,FALSE)</f>
        <v>8430078020341</v>
      </c>
      <c r="H37" s="149" t="s">
        <v>217</v>
      </c>
      <c r="I37" s="284"/>
      <c r="J37" s="284"/>
      <c r="K37" s="282"/>
      <c r="L37" s="163"/>
      <c r="M37" s="155"/>
      <c r="N37" s="155"/>
    </row>
    <row r="38" spans="1:44" s="66" customFormat="1" ht="15" x14ac:dyDescent="0.2">
      <c r="A38" s="49">
        <v>5397858</v>
      </c>
      <c r="B38" s="50" t="s">
        <v>45</v>
      </c>
      <c r="C38" s="50" t="str">
        <f t="shared" si="2"/>
        <v>8414956618462</v>
      </c>
      <c r="D38" s="50" t="s">
        <v>7</v>
      </c>
      <c r="E38" s="151"/>
      <c r="F38" s="151"/>
      <c r="G38" s="162"/>
      <c r="H38" s="151"/>
      <c r="I38" s="150"/>
      <c r="J38" s="150"/>
      <c r="K38" s="150"/>
      <c r="L38" s="151"/>
      <c r="M38" s="151"/>
      <c r="N38" s="151"/>
    </row>
    <row r="39" spans="1:44" ht="15" x14ac:dyDescent="0.2">
      <c r="A39" s="67">
        <v>5397855</v>
      </c>
      <c r="B39" s="42" t="s">
        <v>45</v>
      </c>
      <c r="C39" s="42" t="str">
        <f t="shared" si="2"/>
        <v>8414956618431</v>
      </c>
      <c r="D39" s="42" t="s">
        <v>9</v>
      </c>
      <c r="E39" s="142">
        <v>5094024</v>
      </c>
      <c r="F39" s="143" t="s">
        <v>265</v>
      </c>
      <c r="G39" s="142">
        <f t="shared" ref="G39:G45" si="3">VLOOKUP(E39,HAMEMRITE,4,FALSE)</f>
        <v>8430078020228</v>
      </c>
      <c r="H39" s="143" t="s">
        <v>239</v>
      </c>
      <c r="I39" s="132">
        <v>5809061</v>
      </c>
      <c r="J39" s="132" t="s">
        <v>359</v>
      </c>
      <c r="K39" s="133" t="s">
        <v>360</v>
      </c>
      <c r="L39" s="159"/>
      <c r="M39" s="154"/>
      <c r="N39" s="154"/>
    </row>
    <row r="40" spans="1:44" ht="14.25" customHeight="1" x14ac:dyDescent="0.2">
      <c r="A40" s="245">
        <v>5397859</v>
      </c>
      <c r="B40" s="253" t="s">
        <v>45</v>
      </c>
      <c r="C40" s="253" t="str">
        <f t="shared" si="2"/>
        <v>8414956703588</v>
      </c>
      <c r="D40" s="253" t="s">
        <v>11</v>
      </c>
      <c r="E40" s="142">
        <v>5196453</v>
      </c>
      <c r="F40" s="143" t="s">
        <v>271</v>
      </c>
      <c r="G40" s="142">
        <f t="shared" si="3"/>
        <v>8429656008116</v>
      </c>
      <c r="H40" s="143" t="s">
        <v>227</v>
      </c>
      <c r="I40" s="283">
        <v>5809060</v>
      </c>
      <c r="J40" s="283" t="s">
        <v>357</v>
      </c>
      <c r="K40" s="281" t="s">
        <v>358</v>
      </c>
      <c r="L40" s="159"/>
      <c r="M40" s="154"/>
      <c r="N40" s="154"/>
    </row>
    <row r="41" spans="1:44" s="80" customFormat="1" ht="14.25" customHeight="1" thickBot="1" x14ac:dyDescent="0.25">
      <c r="A41" s="246"/>
      <c r="B41" s="254"/>
      <c r="C41" s="254" t="e">
        <f t="shared" si="2"/>
        <v>#N/A</v>
      </c>
      <c r="D41" s="254"/>
      <c r="E41" s="148">
        <v>5095249</v>
      </c>
      <c r="F41" s="149" t="s">
        <v>278</v>
      </c>
      <c r="G41" s="148">
        <f t="shared" si="3"/>
        <v>8430078020358</v>
      </c>
      <c r="H41" s="149" t="s">
        <v>217</v>
      </c>
      <c r="I41" s="284"/>
      <c r="J41" s="284"/>
      <c r="K41" s="282"/>
      <c r="L41" s="163"/>
      <c r="M41" s="155"/>
      <c r="N41" s="155"/>
    </row>
    <row r="42" spans="1:44" s="66" customFormat="1" ht="15" x14ac:dyDescent="0.2">
      <c r="A42" s="49">
        <v>5397864</v>
      </c>
      <c r="B42" s="50" t="s">
        <v>49</v>
      </c>
      <c r="C42" s="50" t="str">
        <f t="shared" si="2"/>
        <v>8414956618660</v>
      </c>
      <c r="D42" s="50" t="s">
        <v>7</v>
      </c>
      <c r="E42" s="146">
        <v>5095248</v>
      </c>
      <c r="F42" s="147" t="s">
        <v>255</v>
      </c>
      <c r="G42" s="146">
        <f t="shared" si="3"/>
        <v>8430078020099</v>
      </c>
      <c r="H42" s="147" t="s">
        <v>251</v>
      </c>
      <c r="I42" s="150"/>
      <c r="J42" s="150"/>
      <c r="K42" s="150"/>
      <c r="L42" s="162"/>
      <c r="M42" s="151"/>
      <c r="N42" s="151"/>
    </row>
    <row r="43" spans="1:44" ht="15" x14ac:dyDescent="0.2">
      <c r="A43" s="67">
        <v>5397860</v>
      </c>
      <c r="B43" s="42" t="s">
        <v>49</v>
      </c>
      <c r="C43" s="42" t="str">
        <f t="shared" si="2"/>
        <v>8414956618639</v>
      </c>
      <c r="D43" s="42" t="s">
        <v>9</v>
      </c>
      <c r="E43" s="142">
        <v>5093872</v>
      </c>
      <c r="F43" s="143" t="s">
        <v>266</v>
      </c>
      <c r="G43" s="142">
        <f t="shared" si="3"/>
        <v>8430078020235</v>
      </c>
      <c r="H43" s="143" t="s">
        <v>239</v>
      </c>
      <c r="I43" s="132">
        <v>5809069</v>
      </c>
      <c r="J43" s="132" t="s">
        <v>375</v>
      </c>
      <c r="K43" s="133" t="s">
        <v>376</v>
      </c>
      <c r="L43" s="159"/>
      <c r="M43" s="154"/>
      <c r="N43" s="154"/>
    </row>
    <row r="44" spans="1:44" ht="15" customHeight="1" x14ac:dyDescent="0.2">
      <c r="A44" s="245">
        <v>5397866</v>
      </c>
      <c r="B44" s="253" t="s">
        <v>49</v>
      </c>
      <c r="C44" s="253" t="str">
        <f t="shared" si="2"/>
        <v>8414956703595</v>
      </c>
      <c r="D44" s="253" t="s">
        <v>11</v>
      </c>
      <c r="E44" s="142">
        <v>5196445</v>
      </c>
      <c r="F44" s="143" t="s">
        <v>266</v>
      </c>
      <c r="G44" s="142">
        <f t="shared" si="3"/>
        <v>8429656007959</v>
      </c>
      <c r="H44" s="143" t="s">
        <v>227</v>
      </c>
      <c r="I44" s="283">
        <v>5809068</v>
      </c>
      <c r="J44" s="283" t="s">
        <v>373</v>
      </c>
      <c r="K44" s="281" t="s">
        <v>374</v>
      </c>
      <c r="L44" s="159"/>
      <c r="M44" s="154"/>
      <c r="N44" s="154"/>
    </row>
    <row r="45" spans="1:44" s="80" customFormat="1" ht="13.5" thickBot="1" x14ac:dyDescent="0.25">
      <c r="A45" s="246"/>
      <c r="B45" s="254"/>
      <c r="C45" s="254" t="e">
        <f t="shared" si="2"/>
        <v>#N/A</v>
      </c>
      <c r="D45" s="254"/>
      <c r="E45" s="148">
        <v>5093867</v>
      </c>
      <c r="F45" s="149" t="s">
        <v>279</v>
      </c>
      <c r="G45" s="148">
        <f t="shared" si="3"/>
        <v>8430078020365</v>
      </c>
      <c r="H45" s="149" t="s">
        <v>217</v>
      </c>
      <c r="I45" s="284"/>
      <c r="J45" s="284"/>
      <c r="K45" s="282"/>
      <c r="L45" s="163"/>
      <c r="M45" s="155"/>
      <c r="N45" s="155"/>
    </row>
    <row r="46" spans="1:44" s="66" customFormat="1" ht="15" x14ac:dyDescent="0.2">
      <c r="A46" s="49">
        <v>5397870</v>
      </c>
      <c r="B46" s="50" t="s">
        <v>53</v>
      </c>
      <c r="C46" s="50" t="str">
        <f t="shared" si="2"/>
        <v>8414956619063</v>
      </c>
      <c r="D46" s="50" t="s">
        <v>7</v>
      </c>
      <c r="E46" s="151"/>
      <c r="F46" s="151"/>
      <c r="G46" s="162"/>
      <c r="H46" s="151"/>
      <c r="I46" s="150"/>
      <c r="J46" s="150"/>
      <c r="K46" s="150"/>
      <c r="L46" s="151"/>
      <c r="M46" s="151"/>
      <c r="N46" s="151"/>
      <c r="AR46" s="210"/>
    </row>
    <row r="47" spans="1:44" ht="15" x14ac:dyDescent="0.2">
      <c r="A47" s="67">
        <v>5397867</v>
      </c>
      <c r="B47" s="42" t="s">
        <v>53</v>
      </c>
      <c r="C47" s="42" t="str">
        <f t="shared" si="2"/>
        <v>8414956619032</v>
      </c>
      <c r="D47" s="42" t="s">
        <v>9</v>
      </c>
      <c r="E47" s="142">
        <v>5094158</v>
      </c>
      <c r="F47" s="143" t="s">
        <v>267</v>
      </c>
      <c r="G47" s="142">
        <f>VLOOKUP(E47,HAMEMRITE,4,FALSE)</f>
        <v>8430078020242</v>
      </c>
      <c r="H47" s="143" t="s">
        <v>239</v>
      </c>
      <c r="I47" s="132">
        <v>5809065</v>
      </c>
      <c r="J47" s="132" t="s">
        <v>367</v>
      </c>
      <c r="K47" s="133" t="s">
        <v>368</v>
      </c>
      <c r="L47" s="159"/>
      <c r="M47" s="154"/>
      <c r="N47" s="154"/>
      <c r="AR47" s="211"/>
    </row>
    <row r="48" spans="1:44" s="80" customFormat="1" ht="15.75" thickBot="1" x14ac:dyDescent="0.25">
      <c r="A48" s="95">
        <v>5397872</v>
      </c>
      <c r="B48" s="96" t="s">
        <v>53</v>
      </c>
      <c r="C48" s="96" t="str">
        <f t="shared" si="2"/>
        <v>8414956703601</v>
      </c>
      <c r="D48" s="96" t="s">
        <v>11</v>
      </c>
      <c r="E48" s="148">
        <v>5196456</v>
      </c>
      <c r="F48" s="149" t="s">
        <v>267</v>
      </c>
      <c r="G48" s="148">
        <f>VLOOKUP(E48,HAMEMRITE,4,FALSE)</f>
        <v>8429656008154</v>
      </c>
      <c r="H48" s="149" t="s">
        <v>227</v>
      </c>
      <c r="I48" s="136">
        <v>5809064</v>
      </c>
      <c r="J48" s="136" t="s">
        <v>365</v>
      </c>
      <c r="K48" s="137" t="s">
        <v>366</v>
      </c>
      <c r="L48" s="163"/>
      <c r="M48" s="155"/>
      <c r="N48" s="155"/>
      <c r="AR48" s="212"/>
    </row>
    <row r="49" spans="1:44" s="66" customFormat="1" ht="15" x14ac:dyDescent="0.2">
      <c r="A49" s="207">
        <v>5397876</v>
      </c>
      <c r="B49" s="156" t="s">
        <v>57</v>
      </c>
      <c r="C49" s="156" t="str">
        <f t="shared" si="2"/>
        <v>8414956619162</v>
      </c>
      <c r="D49" s="156" t="s">
        <v>7</v>
      </c>
      <c r="E49" s="208"/>
      <c r="F49" s="208"/>
      <c r="G49" s="209"/>
      <c r="H49" s="208"/>
      <c r="I49" s="206"/>
      <c r="J49" s="206"/>
      <c r="K49" s="206"/>
      <c r="L49" s="208"/>
      <c r="M49" s="208"/>
      <c r="N49" s="208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5" x14ac:dyDescent="0.2">
      <c r="A50" s="67">
        <v>5397873</v>
      </c>
      <c r="B50" s="42" t="s">
        <v>57</v>
      </c>
      <c r="C50" s="42" t="str">
        <f t="shared" si="2"/>
        <v>8414956619131</v>
      </c>
      <c r="D50" s="42" t="s">
        <v>9</v>
      </c>
      <c r="E50" s="142">
        <v>5093972</v>
      </c>
      <c r="F50" s="143" t="s">
        <v>268</v>
      </c>
      <c r="G50" s="142">
        <f t="shared" ref="G50:G60" si="4">VLOOKUP(E50,HAMEMRITE,4,FALSE)</f>
        <v>8430078020259</v>
      </c>
      <c r="H50" s="143" t="s">
        <v>239</v>
      </c>
      <c r="I50" s="152"/>
      <c r="J50" s="152"/>
      <c r="K50" s="152"/>
      <c r="L50" s="159"/>
      <c r="M50" s="154"/>
      <c r="N50" s="154"/>
    </row>
    <row r="51" spans="1:44" ht="15" x14ac:dyDescent="0.2">
      <c r="A51" s="245">
        <v>5397878</v>
      </c>
      <c r="B51" s="253" t="s">
        <v>57</v>
      </c>
      <c r="C51" s="253" t="str">
        <f t="shared" si="2"/>
        <v>8414956703618</v>
      </c>
      <c r="D51" s="253" t="s">
        <v>11</v>
      </c>
      <c r="E51" s="142">
        <v>5196451</v>
      </c>
      <c r="F51" s="143" t="s">
        <v>268</v>
      </c>
      <c r="G51" s="142">
        <f t="shared" si="4"/>
        <v>8429656008079</v>
      </c>
      <c r="H51" s="143" t="s">
        <v>227</v>
      </c>
      <c r="I51" s="152"/>
      <c r="J51" s="152"/>
      <c r="K51" s="152"/>
      <c r="L51" s="159"/>
      <c r="M51" s="154"/>
      <c r="N51" s="154"/>
    </row>
    <row r="52" spans="1:44" s="80" customFormat="1" ht="15.75" thickBot="1" x14ac:dyDescent="0.25">
      <c r="A52" s="246"/>
      <c r="B52" s="254"/>
      <c r="C52" s="254" t="e">
        <f t="shared" si="2"/>
        <v>#N/A</v>
      </c>
      <c r="D52" s="254"/>
      <c r="E52" s="148">
        <v>5093970</v>
      </c>
      <c r="F52" s="149" t="s">
        <v>280</v>
      </c>
      <c r="G52" s="148">
        <f t="shared" si="4"/>
        <v>8430078020396</v>
      </c>
      <c r="H52" s="149" t="s">
        <v>217</v>
      </c>
      <c r="I52" s="153"/>
      <c r="J52" s="153"/>
      <c r="K52" s="153"/>
      <c r="L52" s="163"/>
      <c r="M52" s="155"/>
      <c r="N52" s="155"/>
    </row>
    <row r="53" spans="1:44" s="66" customFormat="1" ht="15" x14ac:dyDescent="0.2">
      <c r="A53" s="49">
        <v>5397918</v>
      </c>
      <c r="B53" s="50" t="s">
        <v>61</v>
      </c>
      <c r="C53" s="50" t="str">
        <f t="shared" si="2"/>
        <v>8414956687161</v>
      </c>
      <c r="D53" s="50" t="s">
        <v>7</v>
      </c>
      <c r="E53" s="54">
        <v>5093736</v>
      </c>
      <c r="F53" s="55" t="s">
        <v>306</v>
      </c>
      <c r="G53" s="57">
        <f t="shared" si="4"/>
        <v>8430078020778</v>
      </c>
      <c r="H53" s="176" t="s">
        <v>251</v>
      </c>
      <c r="I53" s="60">
        <v>5809088</v>
      </c>
      <c r="J53" s="134" t="s">
        <v>422</v>
      </c>
      <c r="K53" s="135" t="s">
        <v>423</v>
      </c>
      <c r="L53" s="164"/>
      <c r="M53" s="121"/>
      <c r="N53" s="165"/>
    </row>
    <row r="54" spans="1:44" ht="15" x14ac:dyDescent="0.2">
      <c r="A54" s="67">
        <v>5397914</v>
      </c>
      <c r="B54" s="42" t="s">
        <v>61</v>
      </c>
      <c r="C54" s="42" t="str">
        <f t="shared" si="2"/>
        <v>8414956687130</v>
      </c>
      <c r="D54" s="42" t="s">
        <v>9</v>
      </c>
      <c r="E54" s="43">
        <v>5093743</v>
      </c>
      <c r="F54" s="44" t="s">
        <v>308</v>
      </c>
      <c r="G54" s="46">
        <f t="shared" si="4"/>
        <v>8430078020846</v>
      </c>
      <c r="H54" s="177" t="s">
        <v>239</v>
      </c>
      <c r="I54" s="22">
        <v>5809089</v>
      </c>
      <c r="J54" s="132" t="s">
        <v>420</v>
      </c>
      <c r="K54" s="133" t="s">
        <v>421</v>
      </c>
      <c r="L54" s="166"/>
      <c r="M54" s="122"/>
      <c r="N54" s="167"/>
    </row>
    <row r="55" spans="1:44" ht="15" customHeight="1" x14ac:dyDescent="0.2">
      <c r="A55" s="245">
        <v>5397919</v>
      </c>
      <c r="B55" s="253" t="s">
        <v>61</v>
      </c>
      <c r="C55" s="253" t="str">
        <f t="shared" si="2"/>
        <v>8414956703700</v>
      </c>
      <c r="D55" s="253" t="s">
        <v>11</v>
      </c>
      <c r="E55" s="43">
        <v>5196467</v>
      </c>
      <c r="F55" s="44" t="s">
        <v>313</v>
      </c>
      <c r="G55" s="46">
        <f t="shared" si="4"/>
        <v>8429656008338</v>
      </c>
      <c r="H55" s="177" t="s">
        <v>227</v>
      </c>
      <c r="I55" s="285">
        <v>5809087</v>
      </c>
      <c r="J55" s="283" t="s">
        <v>418</v>
      </c>
      <c r="K55" s="281" t="s">
        <v>419</v>
      </c>
      <c r="L55" s="166"/>
      <c r="M55" s="122"/>
      <c r="N55" s="167"/>
    </row>
    <row r="56" spans="1:44" s="80" customFormat="1" ht="13.5" thickBot="1" x14ac:dyDescent="0.25">
      <c r="A56" s="246"/>
      <c r="B56" s="254"/>
      <c r="C56" s="254" t="e">
        <f t="shared" si="2"/>
        <v>#N/A</v>
      </c>
      <c r="D56" s="254"/>
      <c r="E56" s="69">
        <v>5093741</v>
      </c>
      <c r="F56" s="70" t="s">
        <v>306</v>
      </c>
      <c r="G56" s="72">
        <f t="shared" si="4"/>
        <v>8430078020914</v>
      </c>
      <c r="H56" s="178" t="s">
        <v>217</v>
      </c>
      <c r="I56" s="286"/>
      <c r="J56" s="284"/>
      <c r="K56" s="282"/>
      <c r="L56" s="168"/>
      <c r="M56" s="123"/>
      <c r="N56" s="125"/>
    </row>
    <row r="57" spans="1:44" s="66" customFormat="1" ht="15" x14ac:dyDescent="0.2">
      <c r="A57" s="49">
        <v>5397924</v>
      </c>
      <c r="B57" s="50" t="s">
        <v>65</v>
      </c>
      <c r="C57" s="50" t="str">
        <f t="shared" si="2"/>
        <v>8414956687260</v>
      </c>
      <c r="D57" s="50" t="s">
        <v>7</v>
      </c>
      <c r="E57" s="54">
        <v>5093677</v>
      </c>
      <c r="F57" s="55" t="s">
        <v>305</v>
      </c>
      <c r="G57" s="57">
        <f t="shared" si="4"/>
        <v>8430078020761</v>
      </c>
      <c r="H57" s="176" t="s">
        <v>251</v>
      </c>
      <c r="I57" s="60">
        <v>5809091</v>
      </c>
      <c r="J57" s="134" t="s">
        <v>428</v>
      </c>
      <c r="K57" s="135" t="s">
        <v>429</v>
      </c>
      <c r="L57" s="164"/>
      <c r="M57" s="121"/>
      <c r="N57" s="165"/>
    </row>
    <row r="58" spans="1:44" ht="15" x14ac:dyDescent="0.2">
      <c r="A58" s="67">
        <v>5397920</v>
      </c>
      <c r="B58" s="42" t="s">
        <v>65</v>
      </c>
      <c r="C58" s="42" t="str">
        <f t="shared" si="2"/>
        <v>8414956687239</v>
      </c>
      <c r="D58" s="42" t="s">
        <v>9</v>
      </c>
      <c r="E58" s="43">
        <v>5093689</v>
      </c>
      <c r="F58" s="44" t="s">
        <v>305</v>
      </c>
      <c r="G58" s="46">
        <f t="shared" si="4"/>
        <v>8430078020839</v>
      </c>
      <c r="H58" s="177" t="s">
        <v>239</v>
      </c>
      <c r="I58" s="22">
        <v>5809092</v>
      </c>
      <c r="J58" s="132" t="s">
        <v>426</v>
      </c>
      <c r="K58" s="133" t="s">
        <v>427</v>
      </c>
      <c r="L58" s="166"/>
      <c r="M58" s="122"/>
      <c r="N58" s="167"/>
    </row>
    <row r="59" spans="1:44" ht="15" customHeight="1" x14ac:dyDescent="0.2">
      <c r="A59" s="245">
        <v>5397925</v>
      </c>
      <c r="B59" s="253" t="s">
        <v>65</v>
      </c>
      <c r="C59" s="253" t="str">
        <f t="shared" si="2"/>
        <v>8414956703717</v>
      </c>
      <c r="D59" s="253" t="s">
        <v>11</v>
      </c>
      <c r="E59" s="43">
        <v>5196460</v>
      </c>
      <c r="F59" s="44" t="s">
        <v>305</v>
      </c>
      <c r="G59" s="46">
        <f t="shared" si="4"/>
        <v>8429656008192</v>
      </c>
      <c r="H59" s="177" t="s">
        <v>227</v>
      </c>
      <c r="I59" s="285">
        <v>5809090</v>
      </c>
      <c r="J59" s="283" t="s">
        <v>424</v>
      </c>
      <c r="K59" s="281" t="s">
        <v>425</v>
      </c>
      <c r="L59" s="166"/>
      <c r="M59" s="122"/>
      <c r="N59" s="167"/>
    </row>
    <row r="60" spans="1:44" ht="15.75" customHeight="1" thickBot="1" x14ac:dyDescent="0.25">
      <c r="A60" s="246"/>
      <c r="B60" s="254"/>
      <c r="C60" s="254" t="e">
        <f t="shared" si="2"/>
        <v>#N/A</v>
      </c>
      <c r="D60" s="254"/>
      <c r="E60" s="81">
        <v>5093684</v>
      </c>
      <c r="F60" s="82" t="s">
        <v>305</v>
      </c>
      <c r="G60" s="84">
        <f t="shared" si="4"/>
        <v>8430078020907</v>
      </c>
      <c r="H60" s="179" t="s">
        <v>217</v>
      </c>
      <c r="I60" s="286"/>
      <c r="J60" s="284"/>
      <c r="K60" s="282"/>
      <c r="L60" s="169"/>
      <c r="M60" s="124"/>
      <c r="N60" s="170"/>
    </row>
    <row r="61" spans="1:44" s="66" customFormat="1" ht="15" x14ac:dyDescent="0.25">
      <c r="A61" s="49">
        <v>5397929</v>
      </c>
      <c r="B61" s="50" t="s">
        <v>69</v>
      </c>
      <c r="C61" s="50" t="str">
        <f t="shared" si="2"/>
        <v>8414956687369</v>
      </c>
      <c r="D61" s="50" t="s">
        <v>7</v>
      </c>
      <c r="E61" s="121"/>
      <c r="F61" s="121"/>
      <c r="G61" s="171"/>
      <c r="H61" s="180"/>
      <c r="I61" s="127"/>
      <c r="J61" s="213"/>
      <c r="K61" s="213"/>
      <c r="L61" s="121"/>
      <c r="M61" s="121"/>
      <c r="N61" s="121"/>
    </row>
    <row r="62" spans="1:44" ht="15" x14ac:dyDescent="0.2">
      <c r="A62" s="67">
        <v>5397926</v>
      </c>
      <c r="B62" s="42" t="s">
        <v>69</v>
      </c>
      <c r="C62" s="42" t="str">
        <f t="shared" si="2"/>
        <v>8414956687338</v>
      </c>
      <c r="D62" s="42" t="s">
        <v>9</v>
      </c>
      <c r="E62" s="43">
        <v>5095726</v>
      </c>
      <c r="F62" s="44" t="s">
        <v>309</v>
      </c>
      <c r="G62" s="46">
        <f t="shared" ref="G62:G68" si="5">VLOOKUP(E62,HAMEMRITE,4,FALSE)</f>
        <v>8430078020853</v>
      </c>
      <c r="H62" s="177" t="s">
        <v>239</v>
      </c>
      <c r="I62" s="22">
        <v>5809085</v>
      </c>
      <c r="J62" s="132" t="s">
        <v>414</v>
      </c>
      <c r="K62" s="133" t="s">
        <v>415</v>
      </c>
      <c r="L62" s="166"/>
      <c r="M62" s="122"/>
      <c r="N62" s="167"/>
    </row>
    <row r="63" spans="1:44" ht="15" customHeight="1" x14ac:dyDescent="0.2">
      <c r="A63" s="245">
        <v>5397930</v>
      </c>
      <c r="B63" s="253" t="s">
        <v>69</v>
      </c>
      <c r="C63" s="253" t="str">
        <f t="shared" si="2"/>
        <v>8414956703724</v>
      </c>
      <c r="D63" s="253" t="s">
        <v>11</v>
      </c>
      <c r="E63" s="43">
        <v>5196462</v>
      </c>
      <c r="F63" s="44" t="s">
        <v>309</v>
      </c>
      <c r="G63" s="46">
        <f t="shared" si="5"/>
        <v>8429656008239</v>
      </c>
      <c r="H63" s="177" t="s">
        <v>227</v>
      </c>
      <c r="I63" s="285">
        <v>5809084</v>
      </c>
      <c r="J63" s="283" t="s">
        <v>412</v>
      </c>
      <c r="K63" s="281" t="s">
        <v>413</v>
      </c>
      <c r="L63" s="166"/>
      <c r="M63" s="122"/>
      <c r="N63" s="167"/>
    </row>
    <row r="64" spans="1:44" s="80" customFormat="1" ht="13.5" thickBot="1" x14ac:dyDescent="0.25">
      <c r="A64" s="246"/>
      <c r="B64" s="254"/>
      <c r="C64" s="254" t="e">
        <f t="shared" si="2"/>
        <v>#N/A</v>
      </c>
      <c r="D64" s="254"/>
      <c r="E64" s="69">
        <v>5114968</v>
      </c>
      <c r="F64" s="70" t="s">
        <v>309</v>
      </c>
      <c r="G64" s="72">
        <f t="shared" si="5"/>
        <v>8430078020921</v>
      </c>
      <c r="H64" s="178" t="s">
        <v>217</v>
      </c>
      <c r="I64" s="286"/>
      <c r="J64" s="284"/>
      <c r="K64" s="282"/>
      <c r="L64" s="168"/>
      <c r="M64" s="123"/>
      <c r="N64" s="125"/>
    </row>
    <row r="65" spans="1:14" s="66" customFormat="1" ht="15" x14ac:dyDescent="0.25">
      <c r="A65" s="49">
        <v>5397935</v>
      </c>
      <c r="B65" s="50" t="s">
        <v>73</v>
      </c>
      <c r="C65" s="50" t="str">
        <f t="shared" si="2"/>
        <v>8414956687963</v>
      </c>
      <c r="D65" s="50" t="s">
        <v>7</v>
      </c>
      <c r="E65" s="54">
        <v>5093709</v>
      </c>
      <c r="F65" s="55" t="s">
        <v>307</v>
      </c>
      <c r="G65" s="57">
        <f t="shared" si="5"/>
        <v>8430078020808</v>
      </c>
      <c r="H65" s="176" t="s">
        <v>251</v>
      </c>
      <c r="I65" s="127"/>
      <c r="J65" s="213"/>
      <c r="K65" s="213"/>
      <c r="L65" s="164"/>
      <c r="M65" s="121"/>
      <c r="N65" s="165"/>
    </row>
    <row r="66" spans="1:14" ht="15" x14ac:dyDescent="0.2">
      <c r="A66" s="67">
        <v>5397931</v>
      </c>
      <c r="B66" s="42" t="s">
        <v>73</v>
      </c>
      <c r="C66" s="42" t="str">
        <f t="shared" si="2"/>
        <v>8414956687932</v>
      </c>
      <c r="D66" s="42" t="s">
        <v>9</v>
      </c>
      <c r="E66" s="43">
        <v>5093711</v>
      </c>
      <c r="F66" s="44" t="s">
        <v>307</v>
      </c>
      <c r="G66" s="46">
        <f t="shared" si="5"/>
        <v>8430078020877</v>
      </c>
      <c r="H66" s="177" t="s">
        <v>239</v>
      </c>
      <c r="I66" s="22">
        <v>5809086</v>
      </c>
      <c r="J66" s="132" t="s">
        <v>416</v>
      </c>
      <c r="K66" s="133" t="s">
        <v>417</v>
      </c>
      <c r="L66" s="166"/>
      <c r="M66" s="122"/>
      <c r="N66" s="167"/>
    </row>
    <row r="67" spans="1:14" ht="15" x14ac:dyDescent="0.25">
      <c r="A67" s="245">
        <v>5397936</v>
      </c>
      <c r="B67" s="253" t="s">
        <v>73</v>
      </c>
      <c r="C67" s="253" t="str">
        <f t="shared" ref="C67:C98" si="6">VLOOKUP(A67,EAN,4,FALSE)</f>
        <v>8414956703731</v>
      </c>
      <c r="D67" s="253" t="s">
        <v>11</v>
      </c>
      <c r="E67" s="43">
        <v>5196463</v>
      </c>
      <c r="F67" s="44" t="s">
        <v>307</v>
      </c>
      <c r="G67" s="46">
        <f t="shared" si="5"/>
        <v>8429656008253</v>
      </c>
      <c r="H67" s="177" t="s">
        <v>227</v>
      </c>
      <c r="I67" s="128"/>
      <c r="J67" s="214"/>
      <c r="K67" s="214"/>
      <c r="L67" s="166"/>
      <c r="M67" s="122"/>
      <c r="N67" s="167"/>
    </row>
    <row r="68" spans="1:14" s="80" customFormat="1" ht="15.75" thickBot="1" x14ac:dyDescent="0.3">
      <c r="A68" s="246"/>
      <c r="B68" s="254"/>
      <c r="C68" s="254" t="e">
        <f t="shared" si="6"/>
        <v>#N/A</v>
      </c>
      <c r="D68" s="254"/>
      <c r="E68" s="69">
        <v>5114969</v>
      </c>
      <c r="F68" s="70" t="s">
        <v>315</v>
      </c>
      <c r="G68" s="72">
        <f t="shared" si="5"/>
        <v>8430078020945</v>
      </c>
      <c r="H68" s="178" t="s">
        <v>217</v>
      </c>
      <c r="I68" s="129"/>
      <c r="J68" s="215"/>
      <c r="K68" s="215"/>
      <c r="L68" s="168"/>
      <c r="M68" s="123"/>
      <c r="N68" s="125"/>
    </row>
    <row r="69" spans="1:14" s="66" customFormat="1" ht="15" x14ac:dyDescent="0.25">
      <c r="A69" s="49">
        <v>5397940</v>
      </c>
      <c r="B69" s="50" t="s">
        <v>77</v>
      </c>
      <c r="C69" s="50" t="str">
        <f t="shared" si="6"/>
        <v>8414956707197</v>
      </c>
      <c r="D69" s="50" t="s">
        <v>7</v>
      </c>
      <c r="E69" s="121"/>
      <c r="F69" s="121"/>
      <c r="G69" s="171"/>
      <c r="H69" s="180"/>
      <c r="I69" s="127"/>
      <c r="J69" s="213"/>
      <c r="K69" s="213"/>
      <c r="L69" s="121"/>
      <c r="M69" s="121"/>
      <c r="N69" s="121"/>
    </row>
    <row r="70" spans="1:14" ht="15" x14ac:dyDescent="0.25">
      <c r="A70" s="67">
        <v>5397937</v>
      </c>
      <c r="B70" s="42" t="s">
        <v>77</v>
      </c>
      <c r="C70" s="42" t="str">
        <f t="shared" si="6"/>
        <v>8414956707203</v>
      </c>
      <c r="D70" s="42" t="s">
        <v>9</v>
      </c>
      <c r="E70" s="43">
        <v>5093719</v>
      </c>
      <c r="F70" s="44" t="s">
        <v>310</v>
      </c>
      <c r="G70" s="46">
        <f>VLOOKUP(E70,HAMEMRITE,4,FALSE)</f>
        <v>8430078021225</v>
      </c>
      <c r="H70" s="177" t="s">
        <v>239</v>
      </c>
      <c r="I70" s="128"/>
      <c r="J70" s="214"/>
      <c r="K70" s="214"/>
      <c r="L70" s="166"/>
      <c r="M70" s="122"/>
      <c r="N70" s="167"/>
    </row>
    <row r="71" spans="1:14" ht="15" x14ac:dyDescent="0.25">
      <c r="A71" s="245">
        <v>5397941</v>
      </c>
      <c r="B71" s="253" t="s">
        <v>77</v>
      </c>
      <c r="C71" s="253" t="str">
        <f t="shared" si="6"/>
        <v>8414956707210</v>
      </c>
      <c r="D71" s="253" t="s">
        <v>11</v>
      </c>
      <c r="E71" s="43">
        <v>5196466</v>
      </c>
      <c r="F71" s="44" t="s">
        <v>310</v>
      </c>
      <c r="G71" s="46">
        <f>VLOOKUP(E71,HAMEMRITE,4,FALSE)</f>
        <v>8429656008314</v>
      </c>
      <c r="H71" s="177" t="s">
        <v>227</v>
      </c>
      <c r="I71" s="128"/>
      <c r="J71" s="214"/>
      <c r="K71" s="214"/>
      <c r="L71" s="166"/>
      <c r="M71" s="122"/>
      <c r="N71" s="167"/>
    </row>
    <row r="72" spans="1:14" s="80" customFormat="1" ht="15.75" thickBot="1" x14ac:dyDescent="0.3">
      <c r="A72" s="246"/>
      <c r="B72" s="254"/>
      <c r="C72" s="254" t="e">
        <f t="shared" si="6"/>
        <v>#N/A</v>
      </c>
      <c r="D72" s="254"/>
      <c r="E72" s="69">
        <v>5093717</v>
      </c>
      <c r="F72" s="70" t="s">
        <v>314</v>
      </c>
      <c r="G72" s="72">
        <f>VLOOKUP(E72,HAMEMRITE,4,FALSE)</f>
        <v>8430078021256</v>
      </c>
      <c r="H72" s="178" t="s">
        <v>217</v>
      </c>
      <c r="I72" s="129"/>
      <c r="J72" s="215"/>
      <c r="K72" s="215"/>
      <c r="L72" s="168"/>
      <c r="M72" s="123"/>
      <c r="N72" s="125"/>
    </row>
    <row r="73" spans="1:14" s="66" customFormat="1" ht="15" x14ac:dyDescent="0.25">
      <c r="A73" s="49">
        <v>5397944</v>
      </c>
      <c r="B73" s="50" t="s">
        <v>81</v>
      </c>
      <c r="C73" s="50" t="str">
        <f t="shared" si="6"/>
        <v>8414956688069</v>
      </c>
      <c r="D73" s="50" t="s">
        <v>7</v>
      </c>
      <c r="E73" s="121"/>
      <c r="F73" s="121"/>
      <c r="G73" s="171"/>
      <c r="H73" s="180"/>
      <c r="I73" s="127"/>
      <c r="J73" s="213"/>
      <c r="K73" s="213"/>
      <c r="L73" s="121"/>
      <c r="M73" s="121"/>
      <c r="N73" s="121"/>
    </row>
    <row r="74" spans="1:14" ht="15" x14ac:dyDescent="0.25">
      <c r="A74" s="67">
        <v>5397942</v>
      </c>
      <c r="B74" s="42" t="s">
        <v>81</v>
      </c>
      <c r="C74" s="42" t="str">
        <f t="shared" si="6"/>
        <v>8414956688038</v>
      </c>
      <c r="D74" s="42" t="s">
        <v>9</v>
      </c>
      <c r="E74" s="122"/>
      <c r="F74" s="122"/>
      <c r="G74" s="172"/>
      <c r="H74" s="181"/>
      <c r="I74" s="128"/>
      <c r="J74" s="214"/>
      <c r="K74" s="214"/>
      <c r="L74" s="122"/>
      <c r="M74" s="122"/>
      <c r="N74" s="122"/>
    </row>
    <row r="75" spans="1:14" s="80" customFormat="1" ht="15.75" thickBot="1" x14ac:dyDescent="0.3">
      <c r="A75" s="95">
        <v>5397945</v>
      </c>
      <c r="B75" s="96" t="s">
        <v>81</v>
      </c>
      <c r="C75" s="96" t="str">
        <f t="shared" si="6"/>
        <v>8414956703748</v>
      </c>
      <c r="D75" s="96" t="s">
        <v>11</v>
      </c>
      <c r="E75" s="123"/>
      <c r="F75" s="123"/>
      <c r="G75" s="173"/>
      <c r="H75" s="182"/>
      <c r="I75" s="129"/>
      <c r="J75" s="215"/>
      <c r="K75" s="215"/>
      <c r="L75" s="123"/>
      <c r="M75" s="123"/>
      <c r="N75" s="123"/>
    </row>
    <row r="76" spans="1:14" s="66" customFormat="1" ht="15" x14ac:dyDescent="0.25">
      <c r="A76" s="49">
        <v>5397949</v>
      </c>
      <c r="B76" s="50" t="s">
        <v>85</v>
      </c>
      <c r="C76" s="50" t="str">
        <f t="shared" si="6"/>
        <v>8414956688465</v>
      </c>
      <c r="D76" s="50" t="s">
        <v>7</v>
      </c>
      <c r="E76" s="121"/>
      <c r="F76" s="121"/>
      <c r="G76" s="171"/>
      <c r="H76" s="180"/>
      <c r="I76" s="127"/>
      <c r="J76" s="213"/>
      <c r="K76" s="213"/>
      <c r="L76" s="121"/>
      <c r="M76" s="121"/>
      <c r="N76" s="121"/>
    </row>
    <row r="77" spans="1:14" ht="15" x14ac:dyDescent="0.25">
      <c r="A77" s="67">
        <v>5397946</v>
      </c>
      <c r="B77" s="42" t="s">
        <v>85</v>
      </c>
      <c r="C77" s="42" t="str">
        <f t="shared" si="6"/>
        <v>8414956688434</v>
      </c>
      <c r="D77" s="42" t="s">
        <v>9</v>
      </c>
      <c r="E77" s="43">
        <v>5095253</v>
      </c>
      <c r="F77" s="44" t="s">
        <v>311</v>
      </c>
      <c r="G77" s="46">
        <f>VLOOKUP(E77,HAMEMRITE,4,FALSE)</f>
        <v>8430078020891</v>
      </c>
      <c r="H77" s="177" t="s">
        <v>239</v>
      </c>
      <c r="I77" s="128"/>
      <c r="J77" s="214"/>
      <c r="K77" s="214"/>
      <c r="L77" s="166"/>
      <c r="M77" s="122"/>
      <c r="N77" s="167"/>
    </row>
    <row r="78" spans="1:14" ht="15" x14ac:dyDescent="0.25">
      <c r="A78" s="245">
        <v>5397950</v>
      </c>
      <c r="B78" s="253" t="s">
        <v>85</v>
      </c>
      <c r="C78" s="253" t="str">
        <f t="shared" si="6"/>
        <v>8414956703755</v>
      </c>
      <c r="D78" s="253" t="s">
        <v>11</v>
      </c>
      <c r="E78" s="43">
        <v>5196464</v>
      </c>
      <c r="F78" s="44" t="s">
        <v>312</v>
      </c>
      <c r="G78" s="46">
        <f>VLOOKUP(E78,HAMEMRITE,4,FALSE)</f>
        <v>8429656008277</v>
      </c>
      <c r="H78" s="177" t="s">
        <v>227</v>
      </c>
      <c r="I78" s="128"/>
      <c r="J78" s="214"/>
      <c r="K78" s="214"/>
      <c r="L78" s="166"/>
      <c r="M78" s="122"/>
      <c r="N78" s="167"/>
    </row>
    <row r="79" spans="1:14" ht="15.75" thickBot="1" x14ac:dyDescent="0.3">
      <c r="A79" s="246"/>
      <c r="B79" s="254"/>
      <c r="C79" s="254" t="e">
        <f t="shared" si="6"/>
        <v>#N/A</v>
      </c>
      <c r="D79" s="254"/>
      <c r="E79" s="81">
        <v>5114971</v>
      </c>
      <c r="F79" s="82" t="s">
        <v>311</v>
      </c>
      <c r="G79" s="84">
        <f>VLOOKUP(E79,HAMEMRITE,4,FALSE)</f>
        <v>8430078020969</v>
      </c>
      <c r="H79" s="179" t="s">
        <v>217</v>
      </c>
      <c r="I79" s="130"/>
      <c r="J79" s="216"/>
      <c r="K79" s="216"/>
      <c r="L79" s="169"/>
      <c r="M79" s="124"/>
      <c r="N79" s="170"/>
    </row>
    <row r="80" spans="1:14" s="66" customFormat="1" ht="15" x14ac:dyDescent="0.25">
      <c r="A80" s="49">
        <v>5397954</v>
      </c>
      <c r="B80" s="50" t="s">
        <v>89</v>
      </c>
      <c r="C80" s="50" t="str">
        <f t="shared" si="6"/>
        <v>8414956703779</v>
      </c>
      <c r="D80" s="50" t="s">
        <v>7</v>
      </c>
      <c r="E80" s="121"/>
      <c r="F80" s="121"/>
      <c r="G80" s="171"/>
      <c r="H80" s="180"/>
      <c r="I80" s="127"/>
      <c r="J80" s="213"/>
      <c r="K80" s="213"/>
      <c r="L80" s="121"/>
      <c r="M80" s="121"/>
      <c r="N80" s="121"/>
    </row>
    <row r="81" spans="1:14" ht="15" x14ac:dyDescent="0.25">
      <c r="A81" s="67">
        <v>5397951</v>
      </c>
      <c r="B81" s="42" t="s">
        <v>89</v>
      </c>
      <c r="C81" s="42" t="str">
        <f t="shared" si="6"/>
        <v>8414956703762</v>
      </c>
      <c r="D81" s="42" t="s">
        <v>9</v>
      </c>
      <c r="E81" s="122"/>
      <c r="F81" s="122"/>
      <c r="G81" s="172"/>
      <c r="H81" s="181"/>
      <c r="I81" s="128"/>
      <c r="J81" s="214"/>
      <c r="K81" s="214"/>
      <c r="L81" s="122"/>
      <c r="M81" s="122"/>
      <c r="N81" s="122"/>
    </row>
    <row r="82" spans="1:14" s="80" customFormat="1" ht="15.75" thickBot="1" x14ac:dyDescent="0.3">
      <c r="A82" s="95">
        <v>5397955</v>
      </c>
      <c r="B82" s="96" t="s">
        <v>89</v>
      </c>
      <c r="C82" s="96" t="str">
        <f t="shared" si="6"/>
        <v>8414956703786</v>
      </c>
      <c r="D82" s="96" t="s">
        <v>11</v>
      </c>
      <c r="E82" s="123"/>
      <c r="F82" s="123"/>
      <c r="G82" s="173"/>
      <c r="H82" s="182"/>
      <c r="I82" s="129"/>
      <c r="J82" s="215"/>
      <c r="K82" s="215"/>
      <c r="L82" s="123"/>
      <c r="M82" s="123"/>
      <c r="N82" s="123"/>
    </row>
    <row r="83" spans="1:14" s="66" customFormat="1" ht="15" x14ac:dyDescent="0.25">
      <c r="A83" s="49">
        <v>5397728</v>
      </c>
      <c r="B83" s="50" t="s">
        <v>93</v>
      </c>
      <c r="C83" s="50" t="str">
        <f t="shared" si="6"/>
        <v>8414956607169</v>
      </c>
      <c r="D83" s="50" t="s">
        <v>7</v>
      </c>
      <c r="E83" s="121"/>
      <c r="F83" s="121"/>
      <c r="G83" s="171"/>
      <c r="H83" s="180"/>
      <c r="I83" s="127"/>
      <c r="J83" s="213"/>
      <c r="K83" s="213"/>
      <c r="L83" s="121"/>
      <c r="M83" s="121"/>
      <c r="N83" s="121"/>
    </row>
    <row r="84" spans="1:14" ht="15" x14ac:dyDescent="0.2">
      <c r="A84" s="67">
        <v>5397725</v>
      </c>
      <c r="B84" s="42" t="s">
        <v>93</v>
      </c>
      <c r="C84" s="42" t="str">
        <f t="shared" si="6"/>
        <v>8414956607138</v>
      </c>
      <c r="D84" s="42" t="s">
        <v>9</v>
      </c>
      <c r="E84" s="43">
        <v>5093632</v>
      </c>
      <c r="F84" s="44" t="s">
        <v>296</v>
      </c>
      <c r="G84" s="46">
        <f t="shared" ref="G84:G97" si="7">VLOOKUP(E84,HAMEMRITE,4,FALSE)</f>
        <v>8430078020631</v>
      </c>
      <c r="H84" s="177" t="s">
        <v>239</v>
      </c>
      <c r="I84" s="22">
        <v>5760792</v>
      </c>
      <c r="J84" s="132" t="s">
        <v>408</v>
      </c>
      <c r="K84" s="133">
        <v>8429656065669</v>
      </c>
      <c r="L84" s="166"/>
      <c r="M84" s="122"/>
      <c r="N84" s="167"/>
    </row>
    <row r="85" spans="1:14" s="80" customFormat="1" ht="15.75" thickBot="1" x14ac:dyDescent="0.3">
      <c r="A85" s="95">
        <v>5397730</v>
      </c>
      <c r="B85" s="96" t="s">
        <v>93</v>
      </c>
      <c r="C85" s="96" t="str">
        <f t="shared" si="6"/>
        <v>8414956703403</v>
      </c>
      <c r="D85" s="96" t="s">
        <v>11</v>
      </c>
      <c r="E85" s="69">
        <v>5196421</v>
      </c>
      <c r="F85" s="70" t="s">
        <v>296</v>
      </c>
      <c r="G85" s="72">
        <f t="shared" si="7"/>
        <v>8429656007874</v>
      </c>
      <c r="H85" s="178" t="s">
        <v>227</v>
      </c>
      <c r="I85" s="129"/>
      <c r="J85" s="215"/>
      <c r="K85" s="215"/>
      <c r="L85" s="168"/>
      <c r="M85" s="123"/>
      <c r="N85" s="125"/>
    </row>
    <row r="86" spans="1:14" s="66" customFormat="1" ht="15" x14ac:dyDescent="0.25">
      <c r="A86" s="49">
        <v>5397735</v>
      </c>
      <c r="B86" s="50" t="s">
        <v>97</v>
      </c>
      <c r="C86" s="50" t="str">
        <f t="shared" si="6"/>
        <v>8414956607268</v>
      </c>
      <c r="D86" s="50" t="s">
        <v>7</v>
      </c>
      <c r="E86" s="54">
        <v>5093266</v>
      </c>
      <c r="F86" s="55" t="s">
        <v>281</v>
      </c>
      <c r="G86" s="57">
        <f t="shared" si="7"/>
        <v>8430078020402</v>
      </c>
      <c r="H86" s="176" t="s">
        <v>251</v>
      </c>
      <c r="I86" s="127"/>
      <c r="J86" s="213"/>
      <c r="K86" s="213"/>
      <c r="L86" s="164"/>
      <c r="M86" s="121"/>
      <c r="N86" s="165"/>
    </row>
    <row r="87" spans="1:14" ht="15" x14ac:dyDescent="0.2">
      <c r="A87" s="67">
        <v>5397731</v>
      </c>
      <c r="B87" s="42" t="s">
        <v>97</v>
      </c>
      <c r="C87" s="42" t="str">
        <f t="shared" si="6"/>
        <v>8414956607237</v>
      </c>
      <c r="D87" s="42" t="s">
        <v>9</v>
      </c>
      <c r="E87" s="43">
        <v>5093284</v>
      </c>
      <c r="F87" s="44" t="s">
        <v>281</v>
      </c>
      <c r="G87" s="46">
        <f t="shared" si="7"/>
        <v>8430078020525</v>
      </c>
      <c r="H87" s="177" t="s">
        <v>239</v>
      </c>
      <c r="I87" s="22">
        <v>5760807</v>
      </c>
      <c r="J87" s="132" t="s">
        <v>409</v>
      </c>
      <c r="K87" s="133">
        <v>8429656065768</v>
      </c>
      <c r="L87" s="166"/>
      <c r="M87" s="122"/>
      <c r="N87" s="167"/>
    </row>
    <row r="88" spans="1:14" ht="15" x14ac:dyDescent="0.25">
      <c r="A88" s="245">
        <v>5397737</v>
      </c>
      <c r="B88" s="253" t="s">
        <v>97</v>
      </c>
      <c r="C88" s="253" t="str">
        <f t="shared" si="6"/>
        <v>8414956703410</v>
      </c>
      <c r="D88" s="253" t="s">
        <v>11</v>
      </c>
      <c r="E88" s="43">
        <v>5196401</v>
      </c>
      <c r="F88" s="44" t="s">
        <v>301</v>
      </c>
      <c r="G88" s="46">
        <f t="shared" si="7"/>
        <v>8429656007676</v>
      </c>
      <c r="H88" s="177" t="s">
        <v>227</v>
      </c>
      <c r="I88" s="128"/>
      <c r="J88" s="214"/>
      <c r="K88" s="214"/>
      <c r="L88" s="166"/>
      <c r="M88" s="122"/>
      <c r="N88" s="167"/>
    </row>
    <row r="89" spans="1:14" s="80" customFormat="1" ht="15.75" thickBot="1" x14ac:dyDescent="0.3">
      <c r="A89" s="246"/>
      <c r="B89" s="254"/>
      <c r="C89" s="254" t="e">
        <f t="shared" si="6"/>
        <v>#N/A</v>
      </c>
      <c r="D89" s="254"/>
      <c r="E89" s="69">
        <v>5095251</v>
      </c>
      <c r="F89" s="70" t="s">
        <v>301</v>
      </c>
      <c r="G89" s="72">
        <f t="shared" si="7"/>
        <v>8430078020648</v>
      </c>
      <c r="H89" s="178" t="s">
        <v>217</v>
      </c>
      <c r="I89" s="129"/>
      <c r="J89" s="215"/>
      <c r="K89" s="215"/>
      <c r="L89" s="168"/>
      <c r="M89" s="123"/>
      <c r="N89" s="125"/>
    </row>
    <row r="90" spans="1:14" s="66" customFormat="1" ht="15" x14ac:dyDescent="0.25">
      <c r="A90" s="49">
        <v>5397742</v>
      </c>
      <c r="B90" s="50" t="s">
        <v>101</v>
      </c>
      <c r="C90" s="50" t="str">
        <f t="shared" si="6"/>
        <v>8414956607367</v>
      </c>
      <c r="D90" s="50" t="s">
        <v>7</v>
      </c>
      <c r="E90" s="54">
        <v>5093471</v>
      </c>
      <c r="F90" s="55" t="s">
        <v>282</v>
      </c>
      <c r="G90" s="57">
        <f t="shared" si="7"/>
        <v>8430078020419</v>
      </c>
      <c r="H90" s="176" t="s">
        <v>251</v>
      </c>
      <c r="I90" s="127"/>
      <c r="J90" s="213"/>
      <c r="K90" s="213"/>
      <c r="L90" s="164"/>
      <c r="M90" s="121"/>
      <c r="N90" s="165"/>
    </row>
    <row r="91" spans="1:14" ht="15" x14ac:dyDescent="0.2">
      <c r="A91" s="67">
        <v>5397738</v>
      </c>
      <c r="B91" s="42" t="s">
        <v>101</v>
      </c>
      <c r="C91" s="42" t="str">
        <f t="shared" si="6"/>
        <v>8414956607336</v>
      </c>
      <c r="D91" s="42" t="s">
        <v>9</v>
      </c>
      <c r="E91" s="43">
        <v>5093485</v>
      </c>
      <c r="F91" s="44" t="s">
        <v>287</v>
      </c>
      <c r="G91" s="46">
        <f t="shared" si="7"/>
        <v>8430078020532</v>
      </c>
      <c r="H91" s="177" t="s">
        <v>239</v>
      </c>
      <c r="I91" s="22">
        <v>5760801</v>
      </c>
      <c r="J91" s="132" t="s">
        <v>400</v>
      </c>
      <c r="K91" s="133">
        <v>8429656065706</v>
      </c>
      <c r="L91" s="166"/>
      <c r="M91" s="122"/>
      <c r="N91" s="167"/>
    </row>
    <row r="92" spans="1:14" ht="15" customHeight="1" x14ac:dyDescent="0.2">
      <c r="A92" s="245">
        <v>5397744</v>
      </c>
      <c r="B92" s="253" t="s">
        <v>101</v>
      </c>
      <c r="C92" s="253" t="str">
        <f t="shared" si="6"/>
        <v>8414956703427</v>
      </c>
      <c r="D92" s="253" t="s">
        <v>11</v>
      </c>
      <c r="E92" s="43">
        <v>5196406</v>
      </c>
      <c r="F92" s="44" t="s">
        <v>282</v>
      </c>
      <c r="G92" s="46">
        <f t="shared" si="7"/>
        <v>8429656007775</v>
      </c>
      <c r="H92" s="177" t="s">
        <v>227</v>
      </c>
      <c r="I92" s="285">
        <v>5760707</v>
      </c>
      <c r="J92" s="283" t="s">
        <v>399</v>
      </c>
      <c r="K92" s="281">
        <v>8429656065546</v>
      </c>
      <c r="L92" s="166"/>
      <c r="M92" s="122"/>
      <c r="N92" s="167"/>
    </row>
    <row r="93" spans="1:14" s="80" customFormat="1" ht="13.5" thickBot="1" x14ac:dyDescent="0.25">
      <c r="A93" s="246"/>
      <c r="B93" s="254"/>
      <c r="C93" s="254" t="e">
        <f t="shared" si="6"/>
        <v>#N/A</v>
      </c>
      <c r="D93" s="254"/>
      <c r="E93" s="69">
        <v>5093478</v>
      </c>
      <c r="F93" s="70" t="s">
        <v>282</v>
      </c>
      <c r="G93" s="72">
        <f t="shared" si="7"/>
        <v>8430078020655</v>
      </c>
      <c r="H93" s="178" t="s">
        <v>217</v>
      </c>
      <c r="I93" s="286"/>
      <c r="J93" s="284"/>
      <c r="K93" s="282"/>
      <c r="L93" s="168"/>
      <c r="M93" s="123"/>
      <c r="N93" s="125"/>
    </row>
    <row r="94" spans="1:14" s="66" customFormat="1" ht="15" x14ac:dyDescent="0.25">
      <c r="A94" s="49">
        <v>5397748</v>
      </c>
      <c r="B94" s="50" t="s">
        <v>105</v>
      </c>
      <c r="C94" s="50" t="str">
        <f t="shared" si="6"/>
        <v>8414956607466</v>
      </c>
      <c r="D94" s="50" t="s">
        <v>7</v>
      </c>
      <c r="E94" s="54">
        <v>5095772</v>
      </c>
      <c r="F94" s="55" t="s">
        <v>284</v>
      </c>
      <c r="G94" s="57">
        <f t="shared" si="7"/>
        <v>8430078020426</v>
      </c>
      <c r="H94" s="176" t="s">
        <v>251</v>
      </c>
      <c r="I94" s="127"/>
      <c r="J94" s="213"/>
      <c r="K94" s="213"/>
      <c r="L94" s="164"/>
      <c r="M94" s="121"/>
      <c r="N94" s="165"/>
    </row>
    <row r="95" spans="1:14" ht="15" x14ac:dyDescent="0.2">
      <c r="A95" s="67">
        <v>5397745</v>
      </c>
      <c r="B95" s="42" t="s">
        <v>105</v>
      </c>
      <c r="C95" s="42" t="str">
        <f t="shared" si="6"/>
        <v>8414956607435</v>
      </c>
      <c r="D95" s="42" t="s">
        <v>9</v>
      </c>
      <c r="E95" s="43">
        <v>5093599</v>
      </c>
      <c r="F95" s="44" t="s">
        <v>288</v>
      </c>
      <c r="G95" s="46">
        <f t="shared" si="7"/>
        <v>8430078020549</v>
      </c>
      <c r="H95" s="177" t="s">
        <v>239</v>
      </c>
      <c r="I95" s="22">
        <v>5760803</v>
      </c>
      <c r="J95" s="132" t="s">
        <v>398</v>
      </c>
      <c r="K95" s="133">
        <v>8429656065720</v>
      </c>
      <c r="L95" s="166"/>
      <c r="M95" s="122"/>
      <c r="N95" s="167"/>
    </row>
    <row r="96" spans="1:14" ht="15" customHeight="1" x14ac:dyDescent="0.2">
      <c r="A96" s="245">
        <v>5397749</v>
      </c>
      <c r="B96" s="253" t="s">
        <v>105</v>
      </c>
      <c r="C96" s="253" t="str">
        <f t="shared" si="6"/>
        <v>8414956703434</v>
      </c>
      <c r="D96" s="253" t="s">
        <v>11</v>
      </c>
      <c r="E96" s="43">
        <v>5196407</v>
      </c>
      <c r="F96" s="44" t="s">
        <v>300</v>
      </c>
      <c r="G96" s="46">
        <f t="shared" si="7"/>
        <v>8429656007799</v>
      </c>
      <c r="H96" s="177" t="s">
        <v>227</v>
      </c>
      <c r="I96" s="285">
        <v>5760779</v>
      </c>
      <c r="J96" s="283" t="s">
        <v>397</v>
      </c>
      <c r="K96" s="281">
        <v>8429656065560</v>
      </c>
      <c r="L96" s="166"/>
      <c r="M96" s="122"/>
      <c r="N96" s="167"/>
    </row>
    <row r="97" spans="1:14" s="80" customFormat="1" ht="13.5" thickBot="1" x14ac:dyDescent="0.25">
      <c r="A97" s="246"/>
      <c r="B97" s="254"/>
      <c r="C97" s="254" t="e">
        <f t="shared" si="6"/>
        <v>#N/A</v>
      </c>
      <c r="D97" s="254"/>
      <c r="E97" s="69">
        <v>5093590</v>
      </c>
      <c r="F97" s="70" t="s">
        <v>300</v>
      </c>
      <c r="G97" s="72">
        <f t="shared" si="7"/>
        <v>8430078020662</v>
      </c>
      <c r="H97" s="178" t="s">
        <v>217</v>
      </c>
      <c r="I97" s="286"/>
      <c r="J97" s="284"/>
      <c r="K97" s="282"/>
      <c r="L97" s="168"/>
      <c r="M97" s="123"/>
      <c r="N97" s="125"/>
    </row>
    <row r="98" spans="1:14" s="66" customFormat="1" ht="15" x14ac:dyDescent="0.25">
      <c r="A98" s="49">
        <v>5397752</v>
      </c>
      <c r="B98" s="50" t="s">
        <v>109</v>
      </c>
      <c r="C98" s="50" t="str">
        <f t="shared" si="6"/>
        <v>8414956607862</v>
      </c>
      <c r="D98" s="50" t="s">
        <v>7</v>
      </c>
      <c r="E98" s="121"/>
      <c r="F98" s="121"/>
      <c r="G98" s="171"/>
      <c r="H98" s="180"/>
      <c r="I98" s="127"/>
      <c r="J98" s="213"/>
      <c r="K98" s="213"/>
      <c r="L98" s="121"/>
      <c r="M98" s="121"/>
      <c r="N98" s="121"/>
    </row>
    <row r="99" spans="1:14" ht="15" x14ac:dyDescent="0.2">
      <c r="A99" s="67">
        <v>5397750</v>
      </c>
      <c r="B99" s="42" t="s">
        <v>109</v>
      </c>
      <c r="C99" s="42" t="str">
        <f t="shared" ref="C99:C130" si="8">VLOOKUP(A99,EAN,4,FALSE)</f>
        <v>8414956607831</v>
      </c>
      <c r="D99" s="42" t="s">
        <v>9</v>
      </c>
      <c r="E99" s="43">
        <v>5093533</v>
      </c>
      <c r="F99" s="44" t="s">
        <v>289</v>
      </c>
      <c r="G99" s="46">
        <f t="shared" ref="G99:G105" si="9">VLOOKUP(E99,HAMEMRITE,4,FALSE)</f>
        <v>8430078020556</v>
      </c>
      <c r="H99" s="177" t="s">
        <v>239</v>
      </c>
      <c r="I99" s="22">
        <v>5760811</v>
      </c>
      <c r="J99" s="132" t="s">
        <v>402</v>
      </c>
      <c r="K99" s="133">
        <v>8429656065782</v>
      </c>
      <c r="L99" s="166"/>
      <c r="M99" s="122"/>
      <c r="N99" s="167"/>
    </row>
    <row r="100" spans="1:14" ht="15" x14ac:dyDescent="0.25">
      <c r="A100" s="245">
        <v>5397753</v>
      </c>
      <c r="B100" s="253" t="s">
        <v>109</v>
      </c>
      <c r="C100" s="253" t="str">
        <f t="shared" si="8"/>
        <v>8414956703441</v>
      </c>
      <c r="D100" s="253" t="s">
        <v>11</v>
      </c>
      <c r="E100" s="43">
        <v>5196408</v>
      </c>
      <c r="F100" s="44" t="s">
        <v>289</v>
      </c>
      <c r="G100" s="46">
        <f t="shared" si="9"/>
        <v>8429656007812</v>
      </c>
      <c r="H100" s="177" t="s">
        <v>227</v>
      </c>
      <c r="I100" s="128"/>
      <c r="J100" s="214"/>
      <c r="K100" s="214"/>
      <c r="L100" s="166"/>
      <c r="M100" s="122"/>
      <c r="N100" s="167"/>
    </row>
    <row r="101" spans="1:14" s="80" customFormat="1" ht="15.75" thickBot="1" x14ac:dyDescent="0.3">
      <c r="A101" s="246"/>
      <c r="B101" s="254"/>
      <c r="C101" s="254" t="e">
        <f t="shared" si="8"/>
        <v>#N/A</v>
      </c>
      <c r="D101" s="254"/>
      <c r="E101" s="69">
        <v>5094549</v>
      </c>
      <c r="F101" s="70" t="s">
        <v>289</v>
      </c>
      <c r="G101" s="72">
        <f t="shared" si="9"/>
        <v>8430078020679</v>
      </c>
      <c r="H101" s="178" t="s">
        <v>217</v>
      </c>
      <c r="I101" s="129"/>
      <c r="J101" s="215"/>
      <c r="K101" s="215"/>
      <c r="L101" s="168"/>
      <c r="M101" s="123"/>
      <c r="N101" s="125"/>
    </row>
    <row r="102" spans="1:14" s="66" customFormat="1" ht="15" x14ac:dyDescent="0.25">
      <c r="A102" s="49">
        <v>5397758</v>
      </c>
      <c r="B102" s="50" t="s">
        <v>113</v>
      </c>
      <c r="C102" s="50" t="str">
        <f t="shared" si="8"/>
        <v>8414956607961</v>
      </c>
      <c r="D102" s="50" t="s">
        <v>7</v>
      </c>
      <c r="E102" s="54">
        <v>5093416</v>
      </c>
      <c r="F102" s="55" t="s">
        <v>286</v>
      </c>
      <c r="G102" s="57">
        <f t="shared" si="9"/>
        <v>8430078020440</v>
      </c>
      <c r="H102" s="176" t="s">
        <v>251</v>
      </c>
      <c r="I102" s="127"/>
      <c r="J102" s="213"/>
      <c r="K102" s="213"/>
      <c r="L102" s="164"/>
      <c r="M102" s="121"/>
      <c r="N102" s="165"/>
    </row>
    <row r="103" spans="1:14" ht="15" x14ac:dyDescent="0.2">
      <c r="A103" s="67">
        <v>5397754</v>
      </c>
      <c r="B103" s="42" t="s">
        <v>113</v>
      </c>
      <c r="C103" s="42" t="str">
        <f t="shared" si="8"/>
        <v>8414956607930</v>
      </c>
      <c r="D103" s="42" t="s">
        <v>9</v>
      </c>
      <c r="E103" s="43">
        <v>5093428</v>
      </c>
      <c r="F103" s="44" t="s">
        <v>290</v>
      </c>
      <c r="G103" s="46">
        <f t="shared" si="9"/>
        <v>8430078020563</v>
      </c>
      <c r="H103" s="177" t="s">
        <v>239</v>
      </c>
      <c r="I103" s="22">
        <v>5760818</v>
      </c>
      <c r="J103" s="132" t="s">
        <v>411</v>
      </c>
      <c r="K103" s="133">
        <v>8429656065829</v>
      </c>
      <c r="L103" s="166"/>
      <c r="M103" s="122"/>
      <c r="N103" s="167"/>
    </row>
    <row r="104" spans="1:14" ht="15" x14ac:dyDescent="0.25">
      <c r="A104" s="245">
        <v>5397760</v>
      </c>
      <c r="B104" s="253" t="s">
        <v>113</v>
      </c>
      <c r="C104" s="253" t="str">
        <f t="shared" si="8"/>
        <v>8414956703458</v>
      </c>
      <c r="D104" s="253" t="s">
        <v>11</v>
      </c>
      <c r="E104" s="43">
        <v>5196405</v>
      </c>
      <c r="F104" s="44" t="s">
        <v>286</v>
      </c>
      <c r="G104" s="46">
        <f t="shared" si="9"/>
        <v>8429656007751</v>
      </c>
      <c r="H104" s="177" t="s">
        <v>227</v>
      </c>
      <c r="I104" s="128"/>
      <c r="J104" s="214"/>
      <c r="K104" s="214"/>
      <c r="L104" s="166"/>
      <c r="M104" s="122"/>
      <c r="N104" s="167"/>
    </row>
    <row r="105" spans="1:14" ht="15.75" thickBot="1" x14ac:dyDescent="0.3">
      <c r="A105" s="246"/>
      <c r="B105" s="254"/>
      <c r="C105" s="254" t="e">
        <f t="shared" si="8"/>
        <v>#N/A</v>
      </c>
      <c r="D105" s="254"/>
      <c r="E105" s="81">
        <v>5093421</v>
      </c>
      <c r="F105" s="82" t="s">
        <v>290</v>
      </c>
      <c r="G105" s="84">
        <f t="shared" si="9"/>
        <v>8430078020686</v>
      </c>
      <c r="H105" s="179" t="s">
        <v>217</v>
      </c>
      <c r="I105" s="130"/>
      <c r="J105" s="216"/>
      <c r="K105" s="216"/>
      <c r="L105" s="169"/>
      <c r="M105" s="124"/>
      <c r="N105" s="170"/>
    </row>
    <row r="106" spans="1:14" s="66" customFormat="1" ht="15" x14ac:dyDescent="0.25">
      <c r="A106" s="49">
        <v>5397763</v>
      </c>
      <c r="B106" s="50" t="s">
        <v>117</v>
      </c>
      <c r="C106" s="50" t="str">
        <f t="shared" si="8"/>
        <v>8414956608265</v>
      </c>
      <c r="D106" s="50" t="s">
        <v>7</v>
      </c>
      <c r="E106" s="121"/>
      <c r="F106" s="121"/>
      <c r="G106" s="171"/>
      <c r="H106" s="180"/>
      <c r="I106" s="127"/>
      <c r="J106" s="213"/>
      <c r="K106" s="213"/>
      <c r="L106" s="121"/>
      <c r="M106" s="121"/>
      <c r="N106" s="121"/>
    </row>
    <row r="107" spans="1:14" ht="15" x14ac:dyDescent="0.2">
      <c r="A107" s="67">
        <v>5397761</v>
      </c>
      <c r="B107" s="42" t="s">
        <v>117</v>
      </c>
      <c r="C107" s="42" t="str">
        <f t="shared" si="8"/>
        <v>8414956608234</v>
      </c>
      <c r="D107" s="42" t="s">
        <v>9</v>
      </c>
      <c r="E107" s="43">
        <v>5093389</v>
      </c>
      <c r="F107" s="44" t="s">
        <v>291</v>
      </c>
      <c r="G107" s="46">
        <f>VLOOKUP(E107,HAMEMRITE,4,FALSE)</f>
        <v>8430078020570</v>
      </c>
      <c r="H107" s="177" t="s">
        <v>239</v>
      </c>
      <c r="I107" s="22">
        <v>5760790</v>
      </c>
      <c r="J107" s="132" t="s">
        <v>401</v>
      </c>
      <c r="K107" s="133">
        <v>8429656065621</v>
      </c>
      <c r="L107" s="166"/>
      <c r="M107" s="122"/>
      <c r="N107" s="167"/>
    </row>
    <row r="108" spans="1:14" s="80" customFormat="1" ht="15.75" thickBot="1" x14ac:dyDescent="0.3">
      <c r="A108" s="95">
        <v>5397764</v>
      </c>
      <c r="B108" s="96" t="s">
        <v>117</v>
      </c>
      <c r="C108" s="96" t="str">
        <f t="shared" si="8"/>
        <v>8414956703465</v>
      </c>
      <c r="D108" s="96" t="s">
        <v>11</v>
      </c>
      <c r="E108" s="69">
        <v>5196409</v>
      </c>
      <c r="F108" s="70" t="s">
        <v>302</v>
      </c>
      <c r="G108" s="72">
        <f>VLOOKUP(E108,HAMEMRITE,4,FALSE)</f>
        <v>8429656007836</v>
      </c>
      <c r="H108" s="178" t="s">
        <v>227</v>
      </c>
      <c r="I108" s="129"/>
      <c r="J108" s="215"/>
      <c r="K108" s="215"/>
      <c r="L108" s="168"/>
      <c r="M108" s="123"/>
      <c r="N108" s="125"/>
    </row>
    <row r="109" spans="1:14" s="66" customFormat="1" ht="15" x14ac:dyDescent="0.25">
      <c r="A109" s="49">
        <v>5397766</v>
      </c>
      <c r="B109" s="50" t="s">
        <v>121</v>
      </c>
      <c r="C109" s="50" t="str">
        <f t="shared" si="8"/>
        <v>8414956608364</v>
      </c>
      <c r="D109" s="50" t="s">
        <v>7</v>
      </c>
      <c r="E109" s="121"/>
      <c r="F109" s="121"/>
      <c r="G109" s="171"/>
      <c r="H109" s="180"/>
      <c r="I109" s="127"/>
      <c r="J109" s="213"/>
      <c r="K109" s="213"/>
      <c r="L109" s="121"/>
      <c r="M109" s="121"/>
      <c r="N109" s="121"/>
    </row>
    <row r="110" spans="1:14" ht="15" x14ac:dyDescent="0.25">
      <c r="A110" s="67">
        <v>5397765</v>
      </c>
      <c r="B110" s="42" t="s">
        <v>121</v>
      </c>
      <c r="C110" s="42" t="str">
        <f t="shared" si="8"/>
        <v>8414956608333</v>
      </c>
      <c r="D110" s="42" t="s">
        <v>9</v>
      </c>
      <c r="E110" s="43">
        <v>5093550</v>
      </c>
      <c r="F110" s="44" t="s">
        <v>292</v>
      </c>
      <c r="G110" s="46">
        <f t="shared" ref="G110:G115" si="10">VLOOKUP(E110,HAMEMRITE,4,FALSE)</f>
        <v>8430078020587</v>
      </c>
      <c r="H110" s="177" t="s">
        <v>239</v>
      </c>
      <c r="I110" s="128"/>
      <c r="J110" s="214"/>
      <c r="K110" s="214"/>
      <c r="L110" s="166"/>
      <c r="M110" s="122"/>
      <c r="N110" s="167"/>
    </row>
    <row r="111" spans="1:14" s="80" customFormat="1" ht="15.75" thickBot="1" x14ac:dyDescent="0.3">
      <c r="A111" s="95">
        <v>5397767</v>
      </c>
      <c r="B111" s="96" t="s">
        <v>121</v>
      </c>
      <c r="C111" s="96" t="str">
        <f t="shared" si="8"/>
        <v>8414956703472</v>
      </c>
      <c r="D111" s="96" t="s">
        <v>11</v>
      </c>
      <c r="E111" s="69">
        <v>5196420</v>
      </c>
      <c r="F111" s="70" t="s">
        <v>292</v>
      </c>
      <c r="G111" s="72">
        <f t="shared" si="10"/>
        <v>8429656007850</v>
      </c>
      <c r="H111" s="178" t="s">
        <v>227</v>
      </c>
      <c r="I111" s="129"/>
      <c r="J111" s="215"/>
      <c r="K111" s="215"/>
      <c r="L111" s="168"/>
      <c r="M111" s="123"/>
      <c r="N111" s="125"/>
    </row>
    <row r="112" spans="1:14" s="66" customFormat="1" ht="15" x14ac:dyDescent="0.25">
      <c r="A112" s="49">
        <v>5397772</v>
      </c>
      <c r="B112" s="50" t="s">
        <v>125</v>
      </c>
      <c r="C112" s="50" t="str">
        <f t="shared" si="8"/>
        <v>8414956608562</v>
      </c>
      <c r="D112" s="50" t="s">
        <v>7</v>
      </c>
      <c r="E112" s="54">
        <v>5093316</v>
      </c>
      <c r="F112" s="55" t="s">
        <v>283</v>
      </c>
      <c r="G112" s="57">
        <f t="shared" si="10"/>
        <v>8430078020471</v>
      </c>
      <c r="H112" s="176" t="s">
        <v>251</v>
      </c>
      <c r="I112" s="127"/>
      <c r="J112" s="213"/>
      <c r="K112" s="213"/>
      <c r="L112" s="164"/>
      <c r="M112" s="121"/>
      <c r="N112" s="165"/>
    </row>
    <row r="113" spans="1:14" ht="15" x14ac:dyDescent="0.2">
      <c r="A113" s="67">
        <v>5397768</v>
      </c>
      <c r="B113" s="42" t="s">
        <v>125</v>
      </c>
      <c r="C113" s="42" t="str">
        <f t="shared" si="8"/>
        <v>8414956608531</v>
      </c>
      <c r="D113" s="42" t="s">
        <v>9</v>
      </c>
      <c r="E113" s="43">
        <v>5093330</v>
      </c>
      <c r="F113" s="44" t="s">
        <v>283</v>
      </c>
      <c r="G113" s="46">
        <f t="shared" si="10"/>
        <v>8430078020594</v>
      </c>
      <c r="H113" s="177" t="s">
        <v>239</v>
      </c>
      <c r="I113" s="22">
        <v>5760806</v>
      </c>
      <c r="J113" s="132" t="s">
        <v>407</v>
      </c>
      <c r="K113" s="133">
        <v>8429656065744</v>
      </c>
      <c r="L113" s="166"/>
      <c r="M113" s="122"/>
      <c r="N113" s="167"/>
    </row>
    <row r="114" spans="1:14" ht="15" customHeight="1" x14ac:dyDescent="0.2">
      <c r="A114" s="245">
        <v>5397774</v>
      </c>
      <c r="B114" s="253" t="s">
        <v>125</v>
      </c>
      <c r="C114" s="253" t="str">
        <f t="shared" si="8"/>
        <v>8414956703489</v>
      </c>
      <c r="D114" s="253" t="s">
        <v>11</v>
      </c>
      <c r="E114" s="43">
        <v>5196403</v>
      </c>
      <c r="F114" s="44" t="s">
        <v>298</v>
      </c>
      <c r="G114" s="46">
        <f t="shared" si="10"/>
        <v>8429656007713</v>
      </c>
      <c r="H114" s="177" t="s">
        <v>227</v>
      </c>
      <c r="I114" s="285">
        <v>5760782</v>
      </c>
      <c r="J114" s="283" t="s">
        <v>406</v>
      </c>
      <c r="K114" s="281">
        <v>8429656065584</v>
      </c>
      <c r="L114" s="166"/>
      <c r="M114" s="122"/>
      <c r="N114" s="167"/>
    </row>
    <row r="115" spans="1:14" s="80" customFormat="1" ht="13.5" thickBot="1" x14ac:dyDescent="0.25">
      <c r="A115" s="246"/>
      <c r="B115" s="254"/>
      <c r="C115" s="254" t="e">
        <f t="shared" si="8"/>
        <v>#N/A</v>
      </c>
      <c r="D115" s="254"/>
      <c r="E115" s="69">
        <v>5093323</v>
      </c>
      <c r="F115" s="70" t="s">
        <v>304</v>
      </c>
      <c r="G115" s="72">
        <f t="shared" si="10"/>
        <v>8430078020716</v>
      </c>
      <c r="H115" s="178" t="s">
        <v>217</v>
      </c>
      <c r="I115" s="286"/>
      <c r="J115" s="284"/>
      <c r="K115" s="282"/>
      <c r="L115" s="168"/>
      <c r="M115" s="123"/>
      <c r="N115" s="125"/>
    </row>
    <row r="116" spans="1:14" s="66" customFormat="1" ht="15" x14ac:dyDescent="0.25">
      <c r="A116" s="49">
        <v>5397778</v>
      </c>
      <c r="B116" s="50" t="s">
        <v>129</v>
      </c>
      <c r="C116" s="50" t="str">
        <f t="shared" si="8"/>
        <v>8414956608760</v>
      </c>
      <c r="D116" s="50" t="s">
        <v>7</v>
      </c>
      <c r="E116" s="121"/>
      <c r="F116" s="121"/>
      <c r="G116" s="171"/>
      <c r="H116" s="180"/>
      <c r="I116" s="127"/>
      <c r="J116" s="213"/>
      <c r="K116" s="213"/>
      <c r="L116" s="121"/>
      <c r="M116" s="121"/>
      <c r="N116" s="121"/>
    </row>
    <row r="117" spans="1:14" ht="15" x14ac:dyDescent="0.2">
      <c r="A117" s="67">
        <v>5397775</v>
      </c>
      <c r="B117" s="42" t="s">
        <v>129</v>
      </c>
      <c r="C117" s="42" t="str">
        <f t="shared" si="8"/>
        <v>8414956608739</v>
      </c>
      <c r="D117" s="42" t="s">
        <v>9</v>
      </c>
      <c r="E117" s="43">
        <v>5093448</v>
      </c>
      <c r="F117" s="44" t="s">
        <v>293</v>
      </c>
      <c r="G117" s="46">
        <f>VLOOKUP(E117,HAMEMRITE,4,FALSE)</f>
        <v>8430078020600</v>
      </c>
      <c r="H117" s="177" t="s">
        <v>239</v>
      </c>
      <c r="I117" s="22">
        <v>5760791</v>
      </c>
      <c r="J117" s="132" t="s">
        <v>403</v>
      </c>
      <c r="K117" s="133">
        <v>8429656065645</v>
      </c>
      <c r="L117" s="166"/>
      <c r="M117" s="122"/>
      <c r="N117" s="167"/>
    </row>
    <row r="118" spans="1:14" s="80" customFormat="1" ht="15.75" thickBot="1" x14ac:dyDescent="0.3">
      <c r="A118" s="95">
        <v>5397779</v>
      </c>
      <c r="B118" s="96" t="s">
        <v>129</v>
      </c>
      <c r="C118" s="96" t="str">
        <f t="shared" si="8"/>
        <v>8414956703496</v>
      </c>
      <c r="D118" s="96" t="s">
        <v>11</v>
      </c>
      <c r="E118" s="69">
        <v>5196422</v>
      </c>
      <c r="F118" s="70" t="s">
        <v>303</v>
      </c>
      <c r="G118" s="72">
        <f>VLOOKUP(E118,HAMEMRITE,4,FALSE)</f>
        <v>8429656007898</v>
      </c>
      <c r="H118" s="178" t="s">
        <v>227</v>
      </c>
      <c r="I118" s="129"/>
      <c r="J118" s="215"/>
      <c r="K118" s="215"/>
      <c r="L118" s="168"/>
      <c r="M118" s="123"/>
      <c r="N118" s="125"/>
    </row>
    <row r="119" spans="1:14" s="66" customFormat="1" ht="15" x14ac:dyDescent="0.25">
      <c r="A119" s="49">
        <v>5397783</v>
      </c>
      <c r="B119" s="50" t="s">
        <v>133</v>
      </c>
      <c r="C119" s="50" t="str">
        <f t="shared" si="8"/>
        <v>8414956608869</v>
      </c>
      <c r="D119" s="50" t="s">
        <v>7</v>
      </c>
      <c r="E119" s="121"/>
      <c r="F119" s="121"/>
      <c r="G119" s="171"/>
      <c r="H119" s="180"/>
      <c r="I119" s="127"/>
      <c r="J119" s="213"/>
      <c r="K119" s="213"/>
      <c r="L119" s="121"/>
      <c r="M119" s="121"/>
      <c r="N119" s="121"/>
    </row>
    <row r="120" spans="1:14" ht="15" x14ac:dyDescent="0.2">
      <c r="A120" s="67">
        <v>5397780</v>
      </c>
      <c r="B120" s="42" t="s">
        <v>133</v>
      </c>
      <c r="C120" s="42" t="str">
        <f t="shared" si="8"/>
        <v>8414956608838</v>
      </c>
      <c r="D120" s="42" t="s">
        <v>9</v>
      </c>
      <c r="E120" s="43">
        <v>5093304</v>
      </c>
      <c r="F120" s="44" t="s">
        <v>294</v>
      </c>
      <c r="G120" s="46">
        <f t="shared" ref="G120:G138" si="11">VLOOKUP(E120,HAMEMRITE,4,FALSE)</f>
        <v>8430078020617</v>
      </c>
      <c r="H120" s="177" t="s">
        <v>239</v>
      </c>
      <c r="I120" s="22">
        <v>5760816</v>
      </c>
      <c r="J120" s="132" t="s">
        <v>410</v>
      </c>
      <c r="K120" s="133">
        <v>8429656065805</v>
      </c>
      <c r="L120" s="166"/>
      <c r="M120" s="122"/>
      <c r="N120" s="167"/>
    </row>
    <row r="121" spans="1:14" ht="15" x14ac:dyDescent="0.25">
      <c r="A121" s="245">
        <v>5397784</v>
      </c>
      <c r="B121" s="253" t="s">
        <v>133</v>
      </c>
      <c r="C121" s="253" t="str">
        <f t="shared" si="8"/>
        <v>8414956703502</v>
      </c>
      <c r="D121" s="253" t="s">
        <v>11</v>
      </c>
      <c r="E121" s="43">
        <v>5196402</v>
      </c>
      <c r="F121" s="44" t="s">
        <v>297</v>
      </c>
      <c r="G121" s="46">
        <f t="shared" si="11"/>
        <v>8429656007690</v>
      </c>
      <c r="H121" s="177" t="s">
        <v>227</v>
      </c>
      <c r="I121" s="128"/>
      <c r="J121" s="214"/>
      <c r="K121" s="214"/>
      <c r="L121" s="166"/>
      <c r="M121" s="122"/>
      <c r="N121" s="167"/>
    </row>
    <row r="122" spans="1:14" s="80" customFormat="1" ht="15.75" thickBot="1" x14ac:dyDescent="0.3">
      <c r="A122" s="246"/>
      <c r="B122" s="254"/>
      <c r="C122" s="254" t="e">
        <f t="shared" si="8"/>
        <v>#N/A</v>
      </c>
      <c r="D122" s="254"/>
      <c r="E122" s="69">
        <v>5093301</v>
      </c>
      <c r="F122" s="70" t="s">
        <v>297</v>
      </c>
      <c r="G122" s="72">
        <f t="shared" si="11"/>
        <v>8430078020730</v>
      </c>
      <c r="H122" s="178" t="s">
        <v>217</v>
      </c>
      <c r="I122" s="129"/>
      <c r="J122" s="215"/>
      <c r="K122" s="215"/>
      <c r="L122" s="168"/>
      <c r="M122" s="123"/>
      <c r="N122" s="125"/>
    </row>
    <row r="123" spans="1:14" s="66" customFormat="1" ht="15" x14ac:dyDescent="0.25">
      <c r="A123" s="49">
        <v>5397788</v>
      </c>
      <c r="B123" s="50" t="s">
        <v>137</v>
      </c>
      <c r="C123" s="50" t="str">
        <f t="shared" si="8"/>
        <v>8414956608968</v>
      </c>
      <c r="D123" s="50" t="s">
        <v>7</v>
      </c>
      <c r="E123" s="54">
        <v>5093349</v>
      </c>
      <c r="F123" s="55" t="s">
        <v>285</v>
      </c>
      <c r="G123" s="57">
        <f t="shared" si="11"/>
        <v>8430078020501</v>
      </c>
      <c r="H123" s="176" t="s">
        <v>251</v>
      </c>
      <c r="I123" s="127"/>
      <c r="J123" s="213"/>
      <c r="K123" s="213"/>
      <c r="L123" s="164"/>
      <c r="M123" s="121"/>
      <c r="N123" s="165"/>
    </row>
    <row r="124" spans="1:14" ht="15" x14ac:dyDescent="0.2">
      <c r="A124" s="67">
        <v>5397785</v>
      </c>
      <c r="B124" s="42" t="s">
        <v>137</v>
      </c>
      <c r="C124" s="42" t="str">
        <f t="shared" si="8"/>
        <v>8414956608937</v>
      </c>
      <c r="D124" s="42" t="s">
        <v>9</v>
      </c>
      <c r="E124" s="43">
        <v>5093362</v>
      </c>
      <c r="F124" s="44" t="s">
        <v>295</v>
      </c>
      <c r="G124" s="46">
        <f t="shared" si="11"/>
        <v>8430078020624</v>
      </c>
      <c r="H124" s="177" t="s">
        <v>239</v>
      </c>
      <c r="I124" s="22">
        <v>5760795</v>
      </c>
      <c r="J124" s="132" t="s">
        <v>405</v>
      </c>
      <c r="K124" s="133">
        <v>8429656065683</v>
      </c>
      <c r="L124" s="166"/>
      <c r="M124" s="122"/>
      <c r="N124" s="167"/>
    </row>
    <row r="125" spans="1:14" ht="15" customHeight="1" x14ac:dyDescent="0.2">
      <c r="A125" s="245">
        <v>5397790</v>
      </c>
      <c r="B125" s="253" t="s">
        <v>137</v>
      </c>
      <c r="C125" s="253" t="str">
        <f t="shared" si="8"/>
        <v>8414956703519</v>
      </c>
      <c r="D125" s="253" t="s">
        <v>11</v>
      </c>
      <c r="E125" s="43">
        <v>5196404</v>
      </c>
      <c r="F125" s="44" t="s">
        <v>299</v>
      </c>
      <c r="G125" s="46">
        <f t="shared" si="11"/>
        <v>8429656007737</v>
      </c>
      <c r="H125" s="177" t="s">
        <v>227</v>
      </c>
      <c r="I125" s="285">
        <v>5760706</v>
      </c>
      <c r="J125" s="283" t="s">
        <v>404</v>
      </c>
      <c r="K125" s="281">
        <v>8429656065522</v>
      </c>
      <c r="L125" s="166"/>
      <c r="M125" s="122"/>
      <c r="N125" s="167"/>
    </row>
    <row r="126" spans="1:14" s="80" customFormat="1" ht="13.5" thickBot="1" x14ac:dyDescent="0.25">
      <c r="A126" s="246"/>
      <c r="B126" s="254"/>
      <c r="C126" s="254" t="e">
        <f t="shared" si="8"/>
        <v>#N/A</v>
      </c>
      <c r="D126" s="254"/>
      <c r="E126" s="69">
        <v>5093356</v>
      </c>
      <c r="F126" s="70" t="s">
        <v>299</v>
      </c>
      <c r="G126" s="72">
        <f t="shared" si="11"/>
        <v>8430078020747</v>
      </c>
      <c r="H126" s="178" t="s">
        <v>217</v>
      </c>
      <c r="I126" s="286"/>
      <c r="J126" s="284"/>
      <c r="K126" s="282"/>
      <c r="L126" s="168"/>
      <c r="M126" s="123"/>
      <c r="N126" s="125"/>
    </row>
    <row r="127" spans="1:14" s="66" customFormat="1" ht="15" x14ac:dyDescent="0.2">
      <c r="A127" s="49">
        <v>5397881</v>
      </c>
      <c r="B127" s="50" t="s">
        <v>141</v>
      </c>
      <c r="C127" s="50" t="str">
        <f t="shared" si="8"/>
        <v>8414956656037</v>
      </c>
      <c r="D127" s="50" t="s">
        <v>9</v>
      </c>
      <c r="E127" s="54">
        <v>5093227</v>
      </c>
      <c r="F127" s="55" t="s">
        <v>242</v>
      </c>
      <c r="G127" s="57">
        <f t="shared" si="11"/>
        <v>8430078021003</v>
      </c>
      <c r="H127" s="176" t="s">
        <v>239</v>
      </c>
      <c r="I127" s="226">
        <v>5809026</v>
      </c>
      <c r="J127" s="227" t="s">
        <v>327</v>
      </c>
      <c r="K127" s="228" t="s">
        <v>328</v>
      </c>
      <c r="L127" s="165"/>
      <c r="M127" s="165"/>
      <c r="N127" s="165"/>
    </row>
    <row r="128" spans="1:14" ht="15" customHeight="1" x14ac:dyDescent="0.25">
      <c r="A128" s="245">
        <v>5397884</v>
      </c>
      <c r="B128" s="253" t="s">
        <v>141</v>
      </c>
      <c r="C128" s="253" t="str">
        <f t="shared" si="8"/>
        <v>8414956703625</v>
      </c>
      <c r="D128" s="253" t="s">
        <v>11</v>
      </c>
      <c r="E128" s="43">
        <v>5196476</v>
      </c>
      <c r="F128" s="44" t="s">
        <v>247</v>
      </c>
      <c r="G128" s="46">
        <f t="shared" si="11"/>
        <v>8429656008475</v>
      </c>
      <c r="H128" s="177" t="s">
        <v>227</v>
      </c>
      <c r="I128" s="298">
        <v>5809025</v>
      </c>
      <c r="J128" s="299" t="s">
        <v>461</v>
      </c>
      <c r="K128" s="300">
        <v>8414800440645</v>
      </c>
      <c r="L128" s="167"/>
      <c r="M128" s="167"/>
      <c r="N128" s="167"/>
    </row>
    <row r="129" spans="1:14" s="80" customFormat="1" ht="13.5" customHeight="1" thickBot="1" x14ac:dyDescent="0.25">
      <c r="A129" s="246"/>
      <c r="B129" s="254"/>
      <c r="C129" s="254" t="e">
        <f t="shared" si="8"/>
        <v>#N/A</v>
      </c>
      <c r="D129" s="254"/>
      <c r="E129" s="69">
        <v>5093225</v>
      </c>
      <c r="F129" s="70" t="s">
        <v>247</v>
      </c>
      <c r="G129" s="72">
        <f t="shared" si="11"/>
        <v>8430078021041</v>
      </c>
      <c r="H129" s="178" t="s">
        <v>217</v>
      </c>
      <c r="I129" s="229">
        <v>5809023</v>
      </c>
      <c r="J129" s="230" t="s">
        <v>325</v>
      </c>
      <c r="K129" s="231" t="s">
        <v>326</v>
      </c>
      <c r="L129" s="125"/>
      <c r="M129" s="125"/>
      <c r="N129" s="125"/>
    </row>
    <row r="130" spans="1:14" s="66" customFormat="1" ht="15" x14ac:dyDescent="0.25">
      <c r="A130" s="49">
        <v>5397885</v>
      </c>
      <c r="B130" s="50" t="s">
        <v>144</v>
      </c>
      <c r="C130" s="50" t="str">
        <f t="shared" si="8"/>
        <v>8414956707579</v>
      </c>
      <c r="D130" s="50" t="s">
        <v>9</v>
      </c>
      <c r="E130" s="54">
        <v>5093248</v>
      </c>
      <c r="F130" s="55" t="s">
        <v>241</v>
      </c>
      <c r="G130" s="57">
        <f t="shared" si="11"/>
        <v>8430078021287</v>
      </c>
      <c r="H130" s="176" t="s">
        <v>239</v>
      </c>
      <c r="I130" s="232"/>
      <c r="J130" s="233"/>
      <c r="K130" s="233"/>
      <c r="L130" s="164"/>
      <c r="M130" s="121"/>
      <c r="N130" s="165"/>
    </row>
    <row r="131" spans="1:14" ht="15" x14ac:dyDescent="0.25">
      <c r="A131" s="245">
        <v>5397888</v>
      </c>
      <c r="B131" s="253" t="s">
        <v>144</v>
      </c>
      <c r="C131" s="253" t="str">
        <f t="shared" ref="C131:C163" si="12">VLOOKUP(A131,EAN,4,FALSE)</f>
        <v>8414956707586</v>
      </c>
      <c r="D131" s="253" t="s">
        <v>11</v>
      </c>
      <c r="E131" s="43">
        <v>5196477</v>
      </c>
      <c r="F131" s="44" t="s">
        <v>248</v>
      </c>
      <c r="G131" s="46">
        <f t="shared" si="11"/>
        <v>8429656008499</v>
      </c>
      <c r="H131" s="177" t="s">
        <v>227</v>
      </c>
      <c r="I131" s="234"/>
      <c r="J131" s="235"/>
      <c r="K131" s="235"/>
      <c r="L131" s="166"/>
      <c r="M131" s="122"/>
      <c r="N131" s="167"/>
    </row>
    <row r="132" spans="1:14" ht="15.75" thickBot="1" x14ac:dyDescent="0.3">
      <c r="A132" s="246"/>
      <c r="B132" s="254"/>
      <c r="C132" s="254" t="e">
        <f t="shared" si="12"/>
        <v>#N/A</v>
      </c>
      <c r="D132" s="254"/>
      <c r="E132" s="81">
        <v>5114974</v>
      </c>
      <c r="F132" s="82" t="s">
        <v>248</v>
      </c>
      <c r="G132" s="84">
        <f t="shared" si="11"/>
        <v>8430078021294</v>
      </c>
      <c r="H132" s="179" t="s">
        <v>217</v>
      </c>
      <c r="I132" s="236"/>
      <c r="J132" s="237"/>
      <c r="K132" s="237"/>
      <c r="L132" s="169"/>
      <c r="M132" s="124"/>
      <c r="N132" s="170"/>
    </row>
    <row r="133" spans="1:14" s="66" customFormat="1" ht="15.75" customHeight="1" x14ac:dyDescent="0.2">
      <c r="A133" s="49">
        <v>5397890</v>
      </c>
      <c r="B133" s="50" t="s">
        <v>147</v>
      </c>
      <c r="C133" s="50" t="str">
        <f t="shared" si="12"/>
        <v>8414956656235</v>
      </c>
      <c r="D133" s="50" t="s">
        <v>9</v>
      </c>
      <c r="E133" s="54">
        <v>5093222</v>
      </c>
      <c r="F133" s="55" t="s">
        <v>238</v>
      </c>
      <c r="G133" s="57">
        <f t="shared" si="11"/>
        <v>8430078020976</v>
      </c>
      <c r="H133" s="176" t="s">
        <v>239</v>
      </c>
      <c r="I133" s="226">
        <v>5809040</v>
      </c>
      <c r="J133" s="227" t="s">
        <v>345</v>
      </c>
      <c r="K133" s="228" t="s">
        <v>346</v>
      </c>
      <c r="L133" s="164"/>
      <c r="M133" s="121"/>
      <c r="N133" s="165"/>
    </row>
    <row r="134" spans="1:14" ht="15.75" customHeight="1" x14ac:dyDescent="0.2">
      <c r="A134" s="245">
        <v>5397892</v>
      </c>
      <c r="B134" s="253" t="s">
        <v>147</v>
      </c>
      <c r="C134" s="253" t="str">
        <f t="shared" si="12"/>
        <v>8414956703632</v>
      </c>
      <c r="D134" s="253" t="s">
        <v>11</v>
      </c>
      <c r="E134" s="43">
        <v>5196475</v>
      </c>
      <c r="F134" s="44" t="s">
        <v>246</v>
      </c>
      <c r="G134" s="46">
        <f t="shared" si="11"/>
        <v>8429656008451</v>
      </c>
      <c r="H134" s="177" t="s">
        <v>227</v>
      </c>
      <c r="I134" s="296">
        <v>5809039</v>
      </c>
      <c r="J134" s="294" t="s">
        <v>343</v>
      </c>
      <c r="K134" s="292" t="s">
        <v>344</v>
      </c>
      <c r="L134" s="166"/>
      <c r="M134" s="122"/>
      <c r="N134" s="167"/>
    </row>
    <row r="135" spans="1:14" s="80" customFormat="1" ht="15.75" customHeight="1" thickBot="1" x14ac:dyDescent="0.25">
      <c r="A135" s="246"/>
      <c r="B135" s="254"/>
      <c r="C135" s="254" t="e">
        <f t="shared" si="12"/>
        <v>#N/A</v>
      </c>
      <c r="D135" s="254"/>
      <c r="E135" s="69">
        <v>5093219</v>
      </c>
      <c r="F135" s="70" t="s">
        <v>246</v>
      </c>
      <c r="G135" s="72">
        <f t="shared" si="11"/>
        <v>8430078021010</v>
      </c>
      <c r="H135" s="178" t="s">
        <v>217</v>
      </c>
      <c r="I135" s="297"/>
      <c r="J135" s="295"/>
      <c r="K135" s="293"/>
      <c r="L135" s="168"/>
      <c r="M135" s="123"/>
      <c r="N135" s="125"/>
    </row>
    <row r="136" spans="1:14" s="66" customFormat="1" ht="15.75" customHeight="1" x14ac:dyDescent="0.2">
      <c r="A136" s="49">
        <v>5397894</v>
      </c>
      <c r="B136" s="50" t="s">
        <v>150</v>
      </c>
      <c r="C136" s="50" t="str">
        <f t="shared" si="12"/>
        <v>8414956656334</v>
      </c>
      <c r="D136" s="50" t="s">
        <v>9</v>
      </c>
      <c r="E136" s="54">
        <v>5093196</v>
      </c>
      <c r="F136" s="55" t="s">
        <v>240</v>
      </c>
      <c r="G136" s="57">
        <f t="shared" si="11"/>
        <v>8430078020990</v>
      </c>
      <c r="H136" s="176" t="s">
        <v>239</v>
      </c>
      <c r="I136" s="226">
        <v>5809031</v>
      </c>
      <c r="J136" s="227" t="s">
        <v>333</v>
      </c>
      <c r="K136" s="228" t="s">
        <v>334</v>
      </c>
      <c r="L136" s="164"/>
      <c r="M136" s="121"/>
      <c r="N136" s="165"/>
    </row>
    <row r="137" spans="1:14" ht="15.75" customHeight="1" x14ac:dyDescent="0.25">
      <c r="A137" s="245">
        <v>5397897</v>
      </c>
      <c r="B137" s="253" t="s">
        <v>150</v>
      </c>
      <c r="C137" s="253" t="str">
        <f t="shared" si="12"/>
        <v>8414956703649</v>
      </c>
      <c r="D137" s="253" t="s">
        <v>11</v>
      </c>
      <c r="E137" s="43">
        <v>5196471</v>
      </c>
      <c r="F137" s="44" t="s">
        <v>244</v>
      </c>
      <c r="G137" s="46">
        <f t="shared" si="11"/>
        <v>8429656008390</v>
      </c>
      <c r="H137" s="177" t="s">
        <v>227</v>
      </c>
      <c r="I137" s="298">
        <v>5809030</v>
      </c>
      <c r="J137" s="299" t="s">
        <v>462</v>
      </c>
      <c r="K137" s="300">
        <v>8414800440669</v>
      </c>
      <c r="L137" s="166"/>
      <c r="M137" s="166"/>
      <c r="N137" s="167"/>
    </row>
    <row r="138" spans="1:14" s="80" customFormat="1" ht="15.75" customHeight="1" thickBot="1" x14ac:dyDescent="0.25">
      <c r="A138" s="246"/>
      <c r="B138" s="254"/>
      <c r="C138" s="254" t="e">
        <f t="shared" si="12"/>
        <v>#N/A</v>
      </c>
      <c r="D138" s="254"/>
      <c r="E138" s="69">
        <v>5093188</v>
      </c>
      <c r="F138" s="70" t="s">
        <v>249</v>
      </c>
      <c r="G138" s="72">
        <f t="shared" si="11"/>
        <v>8430078021034</v>
      </c>
      <c r="H138" s="178" t="s">
        <v>217</v>
      </c>
      <c r="I138" s="238">
        <v>5809028</v>
      </c>
      <c r="J138" s="238" t="s">
        <v>331</v>
      </c>
      <c r="K138" s="239" t="s">
        <v>332</v>
      </c>
      <c r="L138" s="168"/>
      <c r="M138" s="123"/>
      <c r="N138" s="125"/>
    </row>
    <row r="139" spans="1:14" s="66" customFormat="1" ht="15.75" customHeight="1" x14ac:dyDescent="0.25">
      <c r="A139" s="49">
        <v>5397898</v>
      </c>
      <c r="B139" s="50" t="s">
        <v>153</v>
      </c>
      <c r="C139" s="50" t="str">
        <f t="shared" si="12"/>
        <v>8414956656136</v>
      </c>
      <c r="D139" s="50" t="s">
        <v>9</v>
      </c>
      <c r="E139" s="121"/>
      <c r="F139" s="121"/>
      <c r="G139" s="171"/>
      <c r="H139" s="180"/>
      <c r="I139" s="232"/>
      <c r="J139" s="233"/>
      <c r="K139" s="233"/>
      <c r="L139" s="121"/>
      <c r="M139" s="121"/>
      <c r="N139" s="121"/>
    </row>
    <row r="140" spans="1:14" s="80" customFormat="1" ht="15.75" customHeight="1" thickBot="1" x14ac:dyDescent="0.3">
      <c r="A140" s="95">
        <v>5397901</v>
      </c>
      <c r="B140" s="96" t="s">
        <v>153</v>
      </c>
      <c r="C140" s="96" t="str">
        <f t="shared" si="12"/>
        <v>8414956703656</v>
      </c>
      <c r="D140" s="96" t="s">
        <v>11</v>
      </c>
      <c r="E140" s="123"/>
      <c r="F140" s="123"/>
      <c r="G140" s="173"/>
      <c r="H140" s="182"/>
      <c r="I140" s="240"/>
      <c r="J140" s="241"/>
      <c r="K140" s="241"/>
      <c r="L140" s="123"/>
      <c r="M140" s="123"/>
      <c r="N140" s="123"/>
    </row>
    <row r="141" spans="1:14" s="66" customFormat="1" ht="15.75" customHeight="1" x14ac:dyDescent="0.2">
      <c r="A141" s="49">
        <v>5397902</v>
      </c>
      <c r="B141" s="50" t="s">
        <v>156</v>
      </c>
      <c r="C141" s="50" t="str">
        <f t="shared" si="12"/>
        <v>8414956703663</v>
      </c>
      <c r="D141" s="50" t="s">
        <v>9</v>
      </c>
      <c r="E141" s="121"/>
      <c r="F141" s="121"/>
      <c r="G141" s="171"/>
      <c r="H141" s="180"/>
      <c r="I141" s="226">
        <v>5809027</v>
      </c>
      <c r="J141" s="227" t="s">
        <v>329</v>
      </c>
      <c r="K141" s="228" t="s">
        <v>330</v>
      </c>
      <c r="L141" s="121"/>
      <c r="M141" s="121"/>
      <c r="N141" s="121"/>
    </row>
    <row r="142" spans="1:14" s="80" customFormat="1" ht="15.75" customHeight="1" thickBot="1" x14ac:dyDescent="0.3">
      <c r="A142" s="95">
        <v>5397904</v>
      </c>
      <c r="B142" s="96" t="s">
        <v>156</v>
      </c>
      <c r="C142" s="96" t="str">
        <f t="shared" si="12"/>
        <v>8414956703670</v>
      </c>
      <c r="D142" s="96" t="s">
        <v>11</v>
      </c>
      <c r="E142" s="123"/>
      <c r="F142" s="123"/>
      <c r="G142" s="173"/>
      <c r="H142" s="182"/>
      <c r="I142" s="240"/>
      <c r="J142" s="241"/>
      <c r="K142" s="241"/>
      <c r="L142" s="123"/>
      <c r="M142" s="123"/>
      <c r="N142" s="123"/>
    </row>
    <row r="143" spans="1:14" s="66" customFormat="1" ht="15.75" customHeight="1" x14ac:dyDescent="0.2">
      <c r="A143" s="49">
        <v>5397905</v>
      </c>
      <c r="B143" s="50" t="s">
        <v>159</v>
      </c>
      <c r="C143" s="50" t="str">
        <f t="shared" si="12"/>
        <v>8414956703687</v>
      </c>
      <c r="D143" s="50" t="s">
        <v>9</v>
      </c>
      <c r="E143" s="121"/>
      <c r="F143" s="121"/>
      <c r="G143" s="171"/>
      <c r="H143" s="180"/>
      <c r="I143" s="226">
        <v>5809038</v>
      </c>
      <c r="J143" s="227" t="s">
        <v>341</v>
      </c>
      <c r="K143" s="228" t="s">
        <v>342</v>
      </c>
      <c r="L143" s="121"/>
      <c r="M143" s="121"/>
      <c r="N143" s="121"/>
    </row>
    <row r="144" spans="1:14" ht="15.75" customHeight="1" x14ac:dyDescent="0.25">
      <c r="A144" s="287">
        <v>5397906</v>
      </c>
      <c r="B144" s="249" t="s">
        <v>159</v>
      </c>
      <c r="C144" s="249" t="str">
        <f>VLOOKUP(A144,EAN,4,FALSE)</f>
        <v>8414956703694</v>
      </c>
      <c r="D144" s="249" t="s">
        <v>11</v>
      </c>
      <c r="E144" s="223"/>
      <c r="F144" s="223"/>
      <c r="G144" s="224"/>
      <c r="H144" s="225"/>
      <c r="I144" s="298">
        <v>5809037</v>
      </c>
      <c r="J144" s="300" t="s">
        <v>464</v>
      </c>
      <c r="K144" s="300">
        <v>8414800440676</v>
      </c>
      <c r="L144" s="223"/>
      <c r="M144" s="223"/>
      <c r="N144" s="223"/>
    </row>
    <row r="145" spans="1:14" ht="15.75" customHeight="1" thickBot="1" x14ac:dyDescent="0.25">
      <c r="A145" s="288"/>
      <c r="B145" s="250"/>
      <c r="C145" s="250"/>
      <c r="D145" s="250"/>
      <c r="E145" s="124"/>
      <c r="F145" s="124"/>
      <c r="G145" s="174"/>
      <c r="H145" s="183"/>
      <c r="I145" s="229">
        <v>5809036</v>
      </c>
      <c r="J145" s="230" t="s">
        <v>339</v>
      </c>
      <c r="K145" s="231" t="s">
        <v>340</v>
      </c>
      <c r="L145" s="124"/>
      <c r="M145" s="124"/>
      <c r="N145" s="124"/>
    </row>
    <row r="146" spans="1:14" s="66" customFormat="1" ht="15" x14ac:dyDescent="0.25">
      <c r="A146" s="49">
        <v>5397907</v>
      </c>
      <c r="B146" s="50" t="s">
        <v>162</v>
      </c>
      <c r="C146" s="50" t="str">
        <f t="shared" si="12"/>
        <v>8414956709160</v>
      </c>
      <c r="D146" s="50" t="s">
        <v>9</v>
      </c>
      <c r="E146" s="121"/>
      <c r="F146" s="121"/>
      <c r="G146" s="171"/>
      <c r="H146" s="180"/>
      <c r="I146" s="232"/>
      <c r="J146" s="233"/>
      <c r="K146" s="233"/>
      <c r="L146" s="121"/>
      <c r="M146" s="121"/>
      <c r="N146" s="121"/>
    </row>
    <row r="147" spans="1:14" s="80" customFormat="1" ht="15.75" thickBot="1" x14ac:dyDescent="0.3">
      <c r="A147" s="95">
        <v>5397909</v>
      </c>
      <c r="B147" s="96" t="s">
        <v>162</v>
      </c>
      <c r="C147" s="96" t="str">
        <f t="shared" si="12"/>
        <v>8414956709177</v>
      </c>
      <c r="D147" s="96" t="s">
        <v>11</v>
      </c>
      <c r="E147" s="123"/>
      <c r="F147" s="123"/>
      <c r="G147" s="173"/>
      <c r="H147" s="182"/>
      <c r="I147" s="240"/>
      <c r="J147" s="241"/>
      <c r="K147" s="241"/>
      <c r="L147" s="123"/>
      <c r="M147" s="123"/>
      <c r="N147" s="123"/>
    </row>
    <row r="148" spans="1:14" s="66" customFormat="1" ht="15" x14ac:dyDescent="0.2">
      <c r="A148" s="49">
        <v>5397910</v>
      </c>
      <c r="B148" s="50" t="s">
        <v>165</v>
      </c>
      <c r="C148" s="50" t="str">
        <f t="shared" si="12"/>
        <v>8414956711231</v>
      </c>
      <c r="D148" s="50" t="s">
        <v>9</v>
      </c>
      <c r="E148" s="54">
        <v>5093202</v>
      </c>
      <c r="F148" s="55" t="s">
        <v>243</v>
      </c>
      <c r="G148" s="57">
        <f t="shared" ref="G148:G155" si="13">VLOOKUP(E148,HAMEMRITE,4,FALSE)</f>
        <v>8430078021492</v>
      </c>
      <c r="H148" s="176" t="s">
        <v>239</v>
      </c>
      <c r="I148" s="226">
        <v>5809035</v>
      </c>
      <c r="J148" s="227" t="s">
        <v>337</v>
      </c>
      <c r="K148" s="228" t="s">
        <v>338</v>
      </c>
      <c r="L148" s="164"/>
      <c r="M148" s="121"/>
      <c r="N148" s="165"/>
    </row>
    <row r="149" spans="1:14" ht="15" customHeight="1" x14ac:dyDescent="0.25">
      <c r="A149" s="245">
        <v>5397913</v>
      </c>
      <c r="B149" s="253" t="s">
        <v>165</v>
      </c>
      <c r="C149" s="253" t="str">
        <f t="shared" si="12"/>
        <v>8414956711248</v>
      </c>
      <c r="D149" s="253" t="s">
        <v>11</v>
      </c>
      <c r="E149" s="43">
        <v>5196473</v>
      </c>
      <c r="F149" s="44" t="s">
        <v>245</v>
      </c>
      <c r="G149" s="46">
        <f t="shared" si="13"/>
        <v>8429656008413</v>
      </c>
      <c r="H149" s="177" t="s">
        <v>227</v>
      </c>
      <c r="I149" s="298">
        <v>5809034</v>
      </c>
      <c r="J149" s="299" t="s">
        <v>463</v>
      </c>
      <c r="K149" s="300">
        <v>8414800440652</v>
      </c>
      <c r="L149" s="166"/>
      <c r="M149" s="122"/>
      <c r="N149" s="167"/>
    </row>
    <row r="150" spans="1:14" ht="15.75" customHeight="1" thickBot="1" x14ac:dyDescent="0.25">
      <c r="A150" s="246"/>
      <c r="B150" s="254"/>
      <c r="C150" s="254" t="e">
        <f t="shared" si="12"/>
        <v>#N/A</v>
      </c>
      <c r="D150" s="254"/>
      <c r="E150" s="81">
        <v>5093201</v>
      </c>
      <c r="F150" s="82" t="s">
        <v>245</v>
      </c>
      <c r="G150" s="84">
        <f t="shared" si="13"/>
        <v>8430078021508</v>
      </c>
      <c r="H150" s="179" t="s">
        <v>217</v>
      </c>
      <c r="I150" s="238">
        <v>5809032</v>
      </c>
      <c r="J150" s="238" t="s">
        <v>335</v>
      </c>
      <c r="K150" s="239" t="s">
        <v>336</v>
      </c>
      <c r="L150" s="169"/>
      <c r="M150" s="124"/>
      <c r="N150" s="170"/>
    </row>
    <row r="151" spans="1:14" s="66" customFormat="1" ht="15" x14ac:dyDescent="0.2">
      <c r="A151" s="49">
        <v>5397985</v>
      </c>
      <c r="B151" s="50" t="s">
        <v>168</v>
      </c>
      <c r="C151" s="50" t="str">
        <f t="shared" si="12"/>
        <v>8414956705223</v>
      </c>
      <c r="D151" s="50" t="s">
        <v>169</v>
      </c>
      <c r="E151" s="54">
        <v>5309431</v>
      </c>
      <c r="F151" s="55" t="s">
        <v>317</v>
      </c>
      <c r="G151" s="57">
        <f t="shared" si="13"/>
        <v>8429656036102</v>
      </c>
      <c r="H151" s="176">
        <v>0.4</v>
      </c>
      <c r="I151" s="226">
        <v>5797311</v>
      </c>
      <c r="J151" s="227" t="s">
        <v>442</v>
      </c>
      <c r="K151" s="228">
        <v>8429656067199</v>
      </c>
      <c r="L151" s="164"/>
      <c r="M151" s="121"/>
      <c r="N151" s="165"/>
    </row>
    <row r="152" spans="1:14" ht="15" x14ac:dyDescent="0.2">
      <c r="A152" s="67">
        <v>5397987</v>
      </c>
      <c r="B152" s="42" t="s">
        <v>171</v>
      </c>
      <c r="C152" s="42" t="str">
        <f t="shared" si="12"/>
        <v>8414956705230</v>
      </c>
      <c r="D152" s="42" t="s">
        <v>169</v>
      </c>
      <c r="E152" s="43">
        <v>5309428</v>
      </c>
      <c r="F152" s="44" t="s">
        <v>316</v>
      </c>
      <c r="G152" s="46">
        <f t="shared" si="13"/>
        <v>8429656036089</v>
      </c>
      <c r="H152" s="177">
        <v>0.4</v>
      </c>
      <c r="I152" s="242">
        <v>5797310</v>
      </c>
      <c r="J152" s="243" t="s">
        <v>441</v>
      </c>
      <c r="K152" s="244">
        <v>8429656067175</v>
      </c>
      <c r="L152" s="167"/>
      <c r="M152" s="167"/>
      <c r="N152" s="167"/>
    </row>
    <row r="153" spans="1:14" ht="15" x14ac:dyDescent="0.2">
      <c r="A153" s="67">
        <v>5397989</v>
      </c>
      <c r="B153" s="42" t="s">
        <v>173</v>
      </c>
      <c r="C153" s="42" t="str">
        <f t="shared" si="12"/>
        <v>8414956705247</v>
      </c>
      <c r="D153" s="42" t="s">
        <v>169</v>
      </c>
      <c r="E153" s="43">
        <v>5309434</v>
      </c>
      <c r="F153" s="44" t="s">
        <v>319</v>
      </c>
      <c r="G153" s="46">
        <f t="shared" si="13"/>
        <v>8429656036164</v>
      </c>
      <c r="H153" s="177">
        <v>0.4</v>
      </c>
      <c r="I153" s="22">
        <v>5797312</v>
      </c>
      <c r="J153" s="132" t="s">
        <v>443</v>
      </c>
      <c r="K153" s="133">
        <v>8429656067212</v>
      </c>
      <c r="L153" s="167"/>
      <c r="M153" s="167"/>
      <c r="N153" s="167"/>
    </row>
    <row r="154" spans="1:14" ht="15" x14ac:dyDescent="0.25">
      <c r="A154" s="67">
        <v>5397991</v>
      </c>
      <c r="B154" s="42" t="s">
        <v>175</v>
      </c>
      <c r="C154" s="42" t="str">
        <f t="shared" si="12"/>
        <v>8414956705254</v>
      </c>
      <c r="D154" s="42" t="s">
        <v>169</v>
      </c>
      <c r="E154" s="43">
        <v>5309433</v>
      </c>
      <c r="F154" s="44" t="s">
        <v>318</v>
      </c>
      <c r="G154" s="46">
        <f t="shared" si="13"/>
        <v>8429656036140</v>
      </c>
      <c r="H154" s="177">
        <v>0.4</v>
      </c>
      <c r="I154" s="128"/>
      <c r="J154" s="152"/>
      <c r="K154" s="220"/>
      <c r="L154" s="167"/>
      <c r="M154" s="167"/>
      <c r="N154" s="167"/>
    </row>
    <row r="155" spans="1:14" ht="15" x14ac:dyDescent="0.25">
      <c r="A155" s="67">
        <v>5398007</v>
      </c>
      <c r="B155" s="42" t="s">
        <v>177</v>
      </c>
      <c r="C155" s="42" t="str">
        <f t="shared" si="12"/>
        <v>8414956706992</v>
      </c>
      <c r="D155" s="42" t="s">
        <v>169</v>
      </c>
      <c r="E155" s="43">
        <v>5309436</v>
      </c>
      <c r="F155" s="44" t="s">
        <v>320</v>
      </c>
      <c r="G155" s="46">
        <f t="shared" si="13"/>
        <v>8429656036188</v>
      </c>
      <c r="H155" s="177">
        <v>0.4</v>
      </c>
      <c r="I155" s="128"/>
      <c r="J155" s="152"/>
      <c r="K155" s="220"/>
      <c r="L155" s="167"/>
      <c r="M155" s="167"/>
      <c r="N155" s="167"/>
    </row>
    <row r="156" spans="1:14" ht="15" x14ac:dyDescent="0.25">
      <c r="A156" s="67">
        <v>5398009</v>
      </c>
      <c r="B156" s="42" t="s">
        <v>179</v>
      </c>
      <c r="C156" s="42" t="str">
        <f t="shared" si="12"/>
        <v>8414956707005</v>
      </c>
      <c r="D156" s="42" t="s">
        <v>169</v>
      </c>
      <c r="E156" s="122"/>
      <c r="F156" s="122"/>
      <c r="G156" s="172"/>
      <c r="H156" s="181"/>
      <c r="I156" s="128"/>
      <c r="J156" s="214"/>
      <c r="K156" s="214"/>
      <c r="L156" s="122"/>
      <c r="M156" s="122"/>
      <c r="N156" s="122"/>
    </row>
    <row r="157" spans="1:14" s="80" customFormat="1" ht="15.75" thickBot="1" x14ac:dyDescent="0.3">
      <c r="A157" s="95">
        <v>5398011</v>
      </c>
      <c r="B157" s="96" t="s">
        <v>181</v>
      </c>
      <c r="C157" s="96" t="str">
        <f t="shared" si="12"/>
        <v>8414956707012</v>
      </c>
      <c r="D157" s="96" t="s">
        <v>169</v>
      </c>
      <c r="E157" s="123"/>
      <c r="F157" s="123"/>
      <c r="G157" s="173"/>
      <c r="H157" s="182"/>
      <c r="I157" s="129"/>
      <c r="J157" s="215"/>
      <c r="K157" s="215"/>
      <c r="L157" s="123"/>
      <c r="M157" s="123"/>
      <c r="N157" s="123"/>
    </row>
    <row r="158" spans="1:14" s="66" customFormat="1" ht="15" x14ac:dyDescent="0.2">
      <c r="A158" s="49">
        <v>5397993</v>
      </c>
      <c r="B158" s="50" t="s">
        <v>183</v>
      </c>
      <c r="C158" s="50" t="str">
        <f t="shared" si="12"/>
        <v>8414956705261</v>
      </c>
      <c r="D158" s="50" t="s">
        <v>169</v>
      </c>
      <c r="E158" s="121"/>
      <c r="F158" s="121"/>
      <c r="G158" s="171"/>
      <c r="H158" s="180"/>
      <c r="I158" s="60">
        <v>5797309</v>
      </c>
      <c r="J158" s="134" t="s">
        <v>440</v>
      </c>
      <c r="K158" s="135">
        <v>8429656067151</v>
      </c>
      <c r="L158" s="121"/>
      <c r="M158" s="121"/>
      <c r="N158" s="121"/>
    </row>
    <row r="159" spans="1:14" s="80" customFormat="1" ht="15.75" thickBot="1" x14ac:dyDescent="0.25">
      <c r="A159" s="95">
        <v>5398003</v>
      </c>
      <c r="B159" s="96" t="s">
        <v>185</v>
      </c>
      <c r="C159" s="96" t="str">
        <f t="shared" si="12"/>
        <v>8414956705346</v>
      </c>
      <c r="D159" s="96" t="s">
        <v>169</v>
      </c>
      <c r="E159" s="125"/>
      <c r="F159" s="123"/>
      <c r="G159" s="173"/>
      <c r="H159" s="182"/>
      <c r="I159" s="74">
        <v>5797308</v>
      </c>
      <c r="J159" s="136" t="s">
        <v>439</v>
      </c>
      <c r="K159" s="137">
        <v>8429656067137</v>
      </c>
      <c r="L159" s="125"/>
      <c r="M159" s="123"/>
      <c r="N159" s="125"/>
    </row>
    <row r="160" spans="1:14" s="66" customFormat="1" ht="15" x14ac:dyDescent="0.25">
      <c r="A160" s="49">
        <v>5397999</v>
      </c>
      <c r="B160" s="50" t="s">
        <v>187</v>
      </c>
      <c r="C160" s="50" t="str">
        <f t="shared" si="12"/>
        <v>8414956705292</v>
      </c>
      <c r="D160" s="50" t="s">
        <v>169</v>
      </c>
      <c r="E160" s="121"/>
      <c r="F160" s="121"/>
      <c r="G160" s="171"/>
      <c r="H160" s="180"/>
      <c r="I160" s="127"/>
      <c r="J160" s="213"/>
      <c r="K160" s="213"/>
      <c r="L160" s="121"/>
      <c r="M160" s="121"/>
      <c r="N160" s="121"/>
    </row>
    <row r="161" spans="1:14" ht="15" x14ac:dyDescent="0.25">
      <c r="A161" s="67">
        <v>5398001</v>
      </c>
      <c r="B161" s="42" t="s">
        <v>189</v>
      </c>
      <c r="C161" s="42" t="str">
        <f t="shared" si="12"/>
        <v>8414956705308</v>
      </c>
      <c r="D161" s="42" t="s">
        <v>169</v>
      </c>
      <c r="E161" s="122"/>
      <c r="F161" s="122"/>
      <c r="G161" s="172"/>
      <c r="H161" s="181"/>
      <c r="I161" s="128"/>
      <c r="J161" s="214"/>
      <c r="K161" s="214"/>
      <c r="L161" s="122"/>
      <c r="M161" s="122"/>
      <c r="N161" s="122"/>
    </row>
    <row r="162" spans="1:14" ht="15" x14ac:dyDescent="0.25">
      <c r="A162" s="67">
        <v>5398005</v>
      </c>
      <c r="B162" s="42" t="s">
        <v>191</v>
      </c>
      <c r="C162" s="42" t="str">
        <f t="shared" si="12"/>
        <v>8414956705599</v>
      </c>
      <c r="D162" s="42" t="s">
        <v>169</v>
      </c>
      <c r="E162" s="122"/>
      <c r="F162" s="122"/>
      <c r="G162" s="172"/>
      <c r="H162" s="181"/>
      <c r="I162" s="128"/>
      <c r="J162" s="214"/>
      <c r="K162" s="214"/>
      <c r="L162" s="122"/>
      <c r="M162" s="122"/>
      <c r="N162" s="122"/>
    </row>
    <row r="163" spans="1:14" ht="15" x14ac:dyDescent="0.25">
      <c r="A163" s="67">
        <v>5398013</v>
      </c>
      <c r="B163" s="42" t="s">
        <v>193</v>
      </c>
      <c r="C163" s="42" t="str">
        <f t="shared" si="12"/>
        <v>8414956707067</v>
      </c>
      <c r="D163" s="42" t="s">
        <v>169</v>
      </c>
      <c r="E163" s="122"/>
      <c r="F163" s="122"/>
      <c r="G163" s="172"/>
      <c r="H163" s="181"/>
      <c r="I163" s="128"/>
      <c r="J163" s="214"/>
      <c r="K163" s="214"/>
      <c r="L163" s="122"/>
      <c r="M163" s="122"/>
      <c r="N163" s="122"/>
    </row>
    <row r="164" spans="1:14" ht="15" x14ac:dyDescent="0.25">
      <c r="A164" s="67">
        <v>5398015</v>
      </c>
      <c r="B164" s="42" t="s">
        <v>195</v>
      </c>
      <c r="C164" s="42" t="str">
        <f t="shared" ref="C164:C182" si="14">VLOOKUP(A164,EAN,4,FALSE)</f>
        <v>8414956707074</v>
      </c>
      <c r="D164" s="42" t="s">
        <v>169</v>
      </c>
      <c r="E164" s="122"/>
      <c r="F164" s="122"/>
      <c r="G164" s="172"/>
      <c r="H164" s="181"/>
      <c r="I164" s="128"/>
      <c r="J164" s="214"/>
      <c r="K164" s="214"/>
      <c r="L164" s="122"/>
      <c r="M164" s="122"/>
      <c r="N164" s="122"/>
    </row>
    <row r="165" spans="1:14" s="80" customFormat="1" ht="15.75" thickBot="1" x14ac:dyDescent="0.3">
      <c r="A165" s="95">
        <v>5398017</v>
      </c>
      <c r="B165" s="96" t="s">
        <v>197</v>
      </c>
      <c r="C165" s="96" t="str">
        <f t="shared" si="14"/>
        <v>8414956707081</v>
      </c>
      <c r="D165" s="96" t="s">
        <v>169</v>
      </c>
      <c r="E165" s="123"/>
      <c r="F165" s="123"/>
      <c r="G165" s="173"/>
      <c r="H165" s="182"/>
      <c r="I165" s="129"/>
      <c r="J165" s="215"/>
      <c r="K165" s="215"/>
      <c r="L165" s="123"/>
      <c r="M165" s="123"/>
      <c r="N165" s="123"/>
    </row>
    <row r="166" spans="1:14" s="66" customFormat="1" ht="15" x14ac:dyDescent="0.2">
      <c r="A166" s="49">
        <v>5397995</v>
      </c>
      <c r="B166" s="50" t="s">
        <v>199</v>
      </c>
      <c r="C166" s="50" t="str">
        <f t="shared" si="14"/>
        <v>8414956705278</v>
      </c>
      <c r="D166" s="50" t="s">
        <v>169</v>
      </c>
      <c r="E166" s="121"/>
      <c r="F166" s="121"/>
      <c r="G166" s="171"/>
      <c r="H166" s="180"/>
      <c r="I166" s="60">
        <v>5797306</v>
      </c>
      <c r="J166" s="134" t="s">
        <v>437</v>
      </c>
      <c r="K166" s="135">
        <v>8429656067090</v>
      </c>
      <c r="L166" s="121"/>
      <c r="M166" s="121"/>
      <c r="N166" s="121"/>
    </row>
    <row r="167" spans="1:14" s="80" customFormat="1" ht="15.75" thickBot="1" x14ac:dyDescent="0.25">
      <c r="A167" s="95">
        <v>5397997</v>
      </c>
      <c r="B167" s="96" t="s">
        <v>201</v>
      </c>
      <c r="C167" s="96" t="str">
        <f t="shared" si="14"/>
        <v>8414956705285</v>
      </c>
      <c r="D167" s="96" t="s">
        <v>169</v>
      </c>
      <c r="E167" s="123"/>
      <c r="F167" s="123"/>
      <c r="G167" s="173"/>
      <c r="H167" s="182"/>
      <c r="I167" s="74">
        <v>5797307</v>
      </c>
      <c r="J167" s="136" t="s">
        <v>438</v>
      </c>
      <c r="K167" s="137">
        <v>8429656067113</v>
      </c>
      <c r="L167" s="123"/>
      <c r="M167" s="123"/>
      <c r="N167" s="123"/>
    </row>
    <row r="168" spans="1:14" s="112" customFormat="1" ht="15.75" thickBot="1" x14ac:dyDescent="0.3">
      <c r="A168" s="103">
        <v>5398045</v>
      </c>
      <c r="B168" s="104" t="s">
        <v>203</v>
      </c>
      <c r="C168" s="104" t="str">
        <f t="shared" si="14"/>
        <v>8414956703373</v>
      </c>
      <c r="D168" s="104" t="s">
        <v>9</v>
      </c>
      <c r="E168" s="126"/>
      <c r="F168" s="126"/>
      <c r="G168" s="175"/>
      <c r="H168" s="184"/>
      <c r="I168" s="131"/>
      <c r="J168" s="217"/>
      <c r="K168" s="217"/>
      <c r="L168" s="193">
        <v>5057076</v>
      </c>
      <c r="M168" s="194" t="s">
        <v>457</v>
      </c>
      <c r="N168" s="195">
        <v>8429656037482</v>
      </c>
    </row>
    <row r="169" spans="1:14" s="66" customFormat="1" ht="15" x14ac:dyDescent="0.2">
      <c r="A169" s="113">
        <v>5398040</v>
      </c>
      <c r="B169" s="50" t="s">
        <v>205</v>
      </c>
      <c r="C169" s="50" t="str">
        <f t="shared" si="14"/>
        <v>8414956703366</v>
      </c>
      <c r="D169" s="50" t="s">
        <v>206</v>
      </c>
      <c r="E169" s="121"/>
      <c r="F169" s="121"/>
      <c r="G169" s="171"/>
      <c r="H169" s="180"/>
      <c r="I169" s="60">
        <v>5797325</v>
      </c>
      <c r="J169" s="134" t="s">
        <v>430</v>
      </c>
      <c r="K169" s="135">
        <v>8429656067397</v>
      </c>
      <c r="L169" s="121"/>
      <c r="M169" s="121"/>
      <c r="N169" s="121"/>
    </row>
    <row r="170" spans="1:14" s="80" customFormat="1" ht="15.75" thickBot="1" x14ac:dyDescent="0.25">
      <c r="A170" s="114">
        <v>5398041</v>
      </c>
      <c r="B170" s="96" t="s">
        <v>205</v>
      </c>
      <c r="C170" s="96" t="str">
        <f t="shared" si="14"/>
        <v>8414956705315</v>
      </c>
      <c r="D170" s="96" t="s">
        <v>9</v>
      </c>
      <c r="E170" s="123"/>
      <c r="F170" s="123"/>
      <c r="G170" s="173"/>
      <c r="H170" s="182"/>
      <c r="I170" s="74">
        <v>5797326</v>
      </c>
      <c r="J170" s="136" t="s">
        <v>431</v>
      </c>
      <c r="K170" s="137">
        <v>8429656067403</v>
      </c>
      <c r="L170" s="123"/>
      <c r="M170" s="123"/>
      <c r="N170" s="123"/>
    </row>
    <row r="171" spans="1:14" s="66" customFormat="1" ht="15" x14ac:dyDescent="0.25">
      <c r="A171" s="113">
        <v>5398071</v>
      </c>
      <c r="B171" s="50" t="s">
        <v>209</v>
      </c>
      <c r="C171" s="50" t="str">
        <f t="shared" si="14"/>
        <v>8414956830437</v>
      </c>
      <c r="D171" s="50" t="s">
        <v>9</v>
      </c>
      <c r="E171" s="121"/>
      <c r="F171" s="121"/>
      <c r="G171" s="171"/>
      <c r="H171" s="180"/>
      <c r="I171" s="127"/>
      <c r="J171" s="213"/>
      <c r="K171" s="213"/>
      <c r="L171" s="121"/>
      <c r="M171" s="121"/>
      <c r="N171" s="121"/>
    </row>
    <row r="172" spans="1:14" ht="15" x14ac:dyDescent="0.25">
      <c r="A172" s="115">
        <v>5398073</v>
      </c>
      <c r="B172" s="42" t="s">
        <v>209</v>
      </c>
      <c r="C172" s="42" t="str">
        <f t="shared" si="14"/>
        <v>8414956830413</v>
      </c>
      <c r="D172" s="42" t="s">
        <v>211</v>
      </c>
      <c r="E172" s="122"/>
      <c r="F172" s="122"/>
      <c r="G172" s="172"/>
      <c r="H172" s="181"/>
      <c r="I172" s="128"/>
      <c r="J172" s="214"/>
      <c r="K172" s="214"/>
      <c r="L172" s="122"/>
      <c r="M172" s="122"/>
      <c r="N172" s="122"/>
    </row>
    <row r="173" spans="1:14" ht="15" x14ac:dyDescent="0.25">
      <c r="A173" s="115">
        <v>5398072</v>
      </c>
      <c r="B173" s="42" t="s">
        <v>209</v>
      </c>
      <c r="C173" s="42" t="str">
        <f t="shared" si="14"/>
        <v>8414956830468</v>
      </c>
      <c r="D173" s="42" t="s">
        <v>7</v>
      </c>
      <c r="E173" s="122"/>
      <c r="F173" s="122"/>
      <c r="G173" s="172"/>
      <c r="H173" s="181"/>
      <c r="I173" s="128"/>
      <c r="J173" s="214"/>
      <c r="K173" s="214"/>
      <c r="L173" s="122"/>
      <c r="M173" s="122"/>
      <c r="N173" s="122"/>
    </row>
    <row r="174" spans="1:14" ht="15" x14ac:dyDescent="0.2">
      <c r="A174" s="115">
        <v>5398077</v>
      </c>
      <c r="B174" s="42" t="s">
        <v>214</v>
      </c>
      <c r="C174" s="42" t="str">
        <f t="shared" si="14"/>
        <v>8414956830260</v>
      </c>
      <c r="D174" s="42" t="s">
        <v>7</v>
      </c>
      <c r="E174" s="45">
        <v>5093642</v>
      </c>
      <c r="F174" s="44" t="s">
        <v>324</v>
      </c>
      <c r="G174" s="46">
        <f>VLOOKUP(E174,HAMEMRITE,4,FALSE)</f>
        <v>8430078021065</v>
      </c>
      <c r="H174" s="177" t="s">
        <v>251</v>
      </c>
      <c r="I174" s="22">
        <v>5797327</v>
      </c>
      <c r="J174" s="132" t="s">
        <v>432</v>
      </c>
      <c r="K174" s="133">
        <v>8429656067410</v>
      </c>
      <c r="L174" s="167"/>
      <c r="M174" s="122"/>
      <c r="N174" s="167"/>
    </row>
    <row r="175" spans="1:14" ht="15" x14ac:dyDescent="0.2">
      <c r="A175" s="115">
        <v>5398074</v>
      </c>
      <c r="B175" s="42" t="s">
        <v>214</v>
      </c>
      <c r="C175" s="42" t="str">
        <f t="shared" si="14"/>
        <v>8414956830239</v>
      </c>
      <c r="D175" s="42" t="s">
        <v>9</v>
      </c>
      <c r="E175" s="45">
        <v>5093641</v>
      </c>
      <c r="F175" s="44" t="s">
        <v>324</v>
      </c>
      <c r="G175" s="46">
        <f>VLOOKUP(E175,HAMEMRITE,4,FALSE)</f>
        <v>8430078021300</v>
      </c>
      <c r="H175" s="177" t="s">
        <v>223</v>
      </c>
      <c r="I175" s="22">
        <v>5797328</v>
      </c>
      <c r="J175" s="132" t="s">
        <v>433</v>
      </c>
      <c r="K175" s="133">
        <v>8429656067427</v>
      </c>
      <c r="L175" s="167"/>
      <c r="M175" s="122"/>
      <c r="N175" s="167"/>
    </row>
    <row r="176" spans="1:14" ht="15.75" thickBot="1" x14ac:dyDescent="0.25">
      <c r="A176" s="116">
        <v>5398080</v>
      </c>
      <c r="B176" s="37" t="s">
        <v>214</v>
      </c>
      <c r="C176" s="37" t="str">
        <f t="shared" si="14"/>
        <v>8414956830253</v>
      </c>
      <c r="D176" s="37" t="s">
        <v>217</v>
      </c>
      <c r="E176" s="124"/>
      <c r="F176" s="124"/>
      <c r="G176" s="174"/>
      <c r="H176" s="183"/>
      <c r="I176" s="86">
        <v>5797329</v>
      </c>
      <c r="J176" s="157" t="s">
        <v>434</v>
      </c>
      <c r="K176" s="158">
        <v>8429656067434</v>
      </c>
      <c r="L176" s="124"/>
      <c r="M176" s="124"/>
      <c r="N176" s="124"/>
    </row>
    <row r="177" spans="1:14" s="66" customFormat="1" ht="15" x14ac:dyDescent="0.25">
      <c r="A177" s="113">
        <v>5398060</v>
      </c>
      <c r="B177" s="50" t="s">
        <v>219</v>
      </c>
      <c r="C177" s="50" t="str">
        <f t="shared" si="14"/>
        <v>8414956833063</v>
      </c>
      <c r="D177" s="50" t="s">
        <v>7</v>
      </c>
      <c r="E177" s="121"/>
      <c r="F177" s="121"/>
      <c r="G177" s="171"/>
      <c r="H177" s="180"/>
      <c r="I177" s="127"/>
      <c r="J177" s="213"/>
      <c r="K177" s="213"/>
      <c r="L177" s="121"/>
      <c r="M177" s="121"/>
      <c r="N177" s="121"/>
    </row>
    <row r="178" spans="1:14" ht="15" x14ac:dyDescent="0.2">
      <c r="A178" s="115">
        <v>5398056</v>
      </c>
      <c r="B178" s="42" t="s">
        <v>219</v>
      </c>
      <c r="C178" s="42" t="str">
        <f t="shared" si="14"/>
        <v>8414956833070</v>
      </c>
      <c r="D178" s="42" t="s">
        <v>221</v>
      </c>
      <c r="E178" s="122"/>
      <c r="F178" s="122"/>
      <c r="G178" s="172"/>
      <c r="H178" s="181"/>
      <c r="I178" s="22">
        <v>5797317</v>
      </c>
      <c r="J178" s="132" t="s">
        <v>435</v>
      </c>
      <c r="K178" s="133">
        <v>8429656067311</v>
      </c>
      <c r="L178" s="122"/>
      <c r="M178" s="122"/>
      <c r="N178" s="122"/>
    </row>
    <row r="179" spans="1:14" s="80" customFormat="1" ht="15.75" thickBot="1" x14ac:dyDescent="0.25">
      <c r="A179" s="114">
        <v>5398059</v>
      </c>
      <c r="B179" s="96" t="s">
        <v>219</v>
      </c>
      <c r="C179" s="96" t="str">
        <f t="shared" si="14"/>
        <v>8414956719947</v>
      </c>
      <c r="D179" s="96" t="s">
        <v>223</v>
      </c>
      <c r="E179" s="71">
        <v>5094171</v>
      </c>
      <c r="F179" s="70" t="s">
        <v>323</v>
      </c>
      <c r="G179" s="72">
        <f>VLOOKUP(E179,HAMEMRITE,4,FALSE)</f>
        <v>8430078021072</v>
      </c>
      <c r="H179" s="178" t="s">
        <v>239</v>
      </c>
      <c r="I179" s="74">
        <v>5797318</v>
      </c>
      <c r="J179" s="136" t="s">
        <v>436</v>
      </c>
      <c r="K179" s="137">
        <v>8429656067328</v>
      </c>
      <c r="L179" s="125"/>
      <c r="M179" s="123"/>
      <c r="N179" s="125"/>
    </row>
    <row r="180" spans="1:14" s="66" customFormat="1" ht="15" x14ac:dyDescent="0.25">
      <c r="A180" s="113">
        <v>5398067</v>
      </c>
      <c r="B180" s="50" t="s">
        <v>225</v>
      </c>
      <c r="C180" s="50" t="str">
        <f t="shared" si="14"/>
        <v>8414956714225</v>
      </c>
      <c r="D180" s="50" t="s">
        <v>9</v>
      </c>
      <c r="E180" s="121"/>
      <c r="F180" s="121"/>
      <c r="G180" s="171"/>
      <c r="H180" s="180"/>
      <c r="I180" s="127"/>
      <c r="J180" s="213"/>
      <c r="K180" s="213"/>
      <c r="L180" s="121"/>
      <c r="M180" s="121"/>
      <c r="N180" s="121"/>
    </row>
    <row r="181" spans="1:14" ht="15.75" thickBot="1" x14ac:dyDescent="0.3">
      <c r="A181" s="116">
        <v>5398069</v>
      </c>
      <c r="B181" s="37" t="s">
        <v>225</v>
      </c>
      <c r="C181" s="37" t="str">
        <f t="shared" si="14"/>
        <v>8414956720554</v>
      </c>
      <c r="D181" s="37" t="s">
        <v>227</v>
      </c>
      <c r="E181" s="124"/>
      <c r="F181" s="124"/>
      <c r="G181" s="174"/>
      <c r="H181" s="183"/>
      <c r="I181" s="130"/>
      <c r="J181" s="216"/>
      <c r="K181" s="216"/>
      <c r="L181" s="124"/>
      <c r="M181" s="124"/>
      <c r="N181" s="124"/>
    </row>
    <row r="182" spans="1:14" s="66" customFormat="1" ht="15" customHeight="1" x14ac:dyDescent="0.2">
      <c r="A182" s="264">
        <v>5396195</v>
      </c>
      <c r="B182" s="266" t="s">
        <v>229</v>
      </c>
      <c r="C182" s="266" t="str">
        <f t="shared" si="14"/>
        <v>8414956053034</v>
      </c>
      <c r="D182" s="266" t="s">
        <v>9</v>
      </c>
      <c r="E182" s="272">
        <v>5094174</v>
      </c>
      <c r="F182" s="268" t="s">
        <v>321</v>
      </c>
      <c r="G182" s="270">
        <f>VLOOKUP(E182,HAMEMRITE,4,FALSE)</f>
        <v>8430078021102</v>
      </c>
      <c r="H182" s="268" t="s">
        <v>223</v>
      </c>
      <c r="I182" s="278"/>
      <c r="J182" s="276"/>
      <c r="K182" s="274"/>
      <c r="L182" s="202">
        <v>5807186</v>
      </c>
      <c r="M182" s="202" t="s">
        <v>460</v>
      </c>
      <c r="N182" s="203">
        <v>8414800052817</v>
      </c>
    </row>
    <row r="183" spans="1:14" ht="15" x14ac:dyDescent="0.2">
      <c r="A183" s="265"/>
      <c r="B183" s="267"/>
      <c r="C183" s="267"/>
      <c r="D183" s="267"/>
      <c r="E183" s="273"/>
      <c r="F183" s="269"/>
      <c r="G183" s="271"/>
      <c r="H183" s="269"/>
      <c r="I183" s="279"/>
      <c r="J183" s="277"/>
      <c r="K183" s="275"/>
      <c r="L183" s="196">
        <v>5807185</v>
      </c>
      <c r="M183" s="196" t="s">
        <v>459</v>
      </c>
      <c r="N183" s="197">
        <v>8414800052800</v>
      </c>
    </row>
    <row r="184" spans="1:14" s="80" customFormat="1" ht="16.5" customHeight="1" thickBot="1" x14ac:dyDescent="0.3">
      <c r="A184" s="114">
        <v>5396196</v>
      </c>
      <c r="B184" s="96" t="s">
        <v>229</v>
      </c>
      <c r="C184" s="96" t="str">
        <f>VLOOKUP(A184,EAN,4,FALSE)</f>
        <v>8414956053058</v>
      </c>
      <c r="D184" s="96" t="s">
        <v>217</v>
      </c>
      <c r="E184" s="71">
        <v>5094202</v>
      </c>
      <c r="F184" s="70" t="s">
        <v>322</v>
      </c>
      <c r="G184" s="72">
        <f>VLOOKUP(E184,HAMEMRITE,4,FALSE)</f>
        <v>8430078021119</v>
      </c>
      <c r="H184" s="178" t="s">
        <v>217</v>
      </c>
      <c r="I184" s="129"/>
      <c r="J184" s="215"/>
      <c r="K184" s="215"/>
      <c r="L184" s="204">
        <v>5807181</v>
      </c>
      <c r="M184" s="204" t="s">
        <v>458</v>
      </c>
      <c r="N184" s="205">
        <v>8414800071771</v>
      </c>
    </row>
    <row r="185" spans="1:14" ht="15" x14ac:dyDescent="0.2">
      <c r="A185" s="198">
        <v>5398044</v>
      </c>
      <c r="B185" s="156" t="s">
        <v>232</v>
      </c>
      <c r="C185" s="156" t="str">
        <f>VLOOKUP(A185,EAN,4,FALSE)</f>
        <v>8414956705605</v>
      </c>
      <c r="D185" s="156" t="s">
        <v>169</v>
      </c>
      <c r="E185" s="186"/>
      <c r="F185" s="186"/>
      <c r="G185" s="199"/>
      <c r="H185" s="200"/>
      <c r="I185" s="201">
        <v>5797315</v>
      </c>
      <c r="J185" s="218" t="s">
        <v>446</v>
      </c>
      <c r="K185" s="221">
        <v>8429656067274</v>
      </c>
      <c r="L185" s="186"/>
      <c r="M185" s="186"/>
      <c r="N185" s="186"/>
    </row>
    <row r="186" spans="1:14" s="80" customFormat="1" ht="15.75" thickBot="1" x14ac:dyDescent="0.25">
      <c r="A186" s="114">
        <v>5398048</v>
      </c>
      <c r="B186" s="96" t="s">
        <v>234</v>
      </c>
      <c r="C186" s="96" t="str">
        <f>VLOOKUP(A186,EAN,4,FALSE)</f>
        <v>8414956705612</v>
      </c>
      <c r="D186" s="96" t="s">
        <v>169</v>
      </c>
      <c r="E186" s="123"/>
      <c r="F186" s="123"/>
      <c r="G186" s="173"/>
      <c r="H186" s="182"/>
      <c r="I186" s="74">
        <v>5797314</v>
      </c>
      <c r="J186" s="136" t="s">
        <v>445</v>
      </c>
      <c r="K186" s="137">
        <v>8429656067250</v>
      </c>
      <c r="L186" s="123"/>
      <c r="M186" s="123"/>
      <c r="N186" s="123"/>
    </row>
    <row r="187" spans="1:14" s="112" customFormat="1" ht="15.75" thickBot="1" x14ac:dyDescent="0.25">
      <c r="A187" s="103">
        <v>5398022</v>
      </c>
      <c r="B187" s="104" t="s">
        <v>236</v>
      </c>
      <c r="C187" s="104" t="str">
        <f>VLOOKUP(A187,EAN,4,FALSE)</f>
        <v>8414956706695</v>
      </c>
      <c r="D187" s="104" t="s">
        <v>169</v>
      </c>
      <c r="E187" s="126"/>
      <c r="F187" s="126"/>
      <c r="G187" s="175"/>
      <c r="H187" s="184"/>
      <c r="I187" s="117">
        <v>5797316</v>
      </c>
      <c r="J187" s="219" t="s">
        <v>447</v>
      </c>
      <c r="K187" s="222">
        <v>8429656067298</v>
      </c>
      <c r="L187" s="126"/>
      <c r="M187" s="126"/>
      <c r="N187" s="126"/>
    </row>
    <row r="190" spans="1:14" x14ac:dyDescent="0.2">
      <c r="J190" s="1"/>
      <c r="K190" s="2"/>
    </row>
    <row r="191" spans="1:14" x14ac:dyDescent="0.2">
      <c r="J191" s="1"/>
      <c r="K191" s="2"/>
    </row>
    <row r="192" spans="1:14" x14ac:dyDescent="0.2">
      <c r="J192" s="1"/>
      <c r="K192" s="2"/>
    </row>
    <row r="193" spans="5:11" x14ac:dyDescent="0.2">
      <c r="J193" s="1"/>
      <c r="K193" s="2"/>
    </row>
    <row r="194" spans="5:11" x14ac:dyDescent="0.2">
      <c r="J194" s="1"/>
      <c r="K194" s="2"/>
    </row>
    <row r="195" spans="5:11" x14ac:dyDescent="0.2">
      <c r="J195" s="1"/>
      <c r="K195" s="2"/>
    </row>
    <row r="196" spans="5:11" x14ac:dyDescent="0.2">
      <c r="J196" s="1"/>
      <c r="K196" s="2"/>
    </row>
    <row r="197" spans="5:11" x14ac:dyDescent="0.2">
      <c r="E197" s="3"/>
      <c r="F197" s="4"/>
      <c r="G197" s="4"/>
      <c r="H197" s="185"/>
      <c r="J197" s="1"/>
      <c r="K197" s="2"/>
    </row>
    <row r="198" spans="5:11" x14ac:dyDescent="0.2">
      <c r="E198" s="3"/>
      <c r="F198" s="4"/>
      <c r="G198" s="4"/>
      <c r="H198" s="185"/>
      <c r="J198" s="38"/>
      <c r="K198" s="39"/>
    </row>
    <row r="199" spans="5:11" x14ac:dyDescent="0.2">
      <c r="J199" s="38"/>
      <c r="K199" s="39"/>
    </row>
    <row r="200" spans="5:11" x14ac:dyDescent="0.2">
      <c r="J200" s="38"/>
      <c r="K200" s="39"/>
    </row>
    <row r="201" spans="5:11" x14ac:dyDescent="0.2">
      <c r="J201" s="38"/>
      <c r="K201" s="39"/>
    </row>
    <row r="202" spans="5:11" x14ac:dyDescent="0.2">
      <c r="J202" s="38"/>
      <c r="K202" s="39"/>
    </row>
    <row r="203" spans="5:11" x14ac:dyDescent="0.2">
      <c r="J203" s="38"/>
      <c r="K203" s="39"/>
    </row>
    <row r="204" spans="5:11" x14ac:dyDescent="0.2">
      <c r="J204" s="38"/>
      <c r="K204" s="39"/>
    </row>
    <row r="214" spans="5:8" x14ac:dyDescent="0.2">
      <c r="E214" s="3"/>
      <c r="F214" s="4"/>
      <c r="G214" s="4"/>
      <c r="H214" s="185"/>
    </row>
    <row r="216" spans="5:8" x14ac:dyDescent="0.2">
      <c r="E216" s="3"/>
      <c r="F216" s="4"/>
      <c r="G216" s="4"/>
      <c r="H216" s="185"/>
    </row>
    <row r="218" spans="5:8" x14ac:dyDescent="0.2">
      <c r="E218" s="3"/>
      <c r="F218" s="4"/>
      <c r="G218" s="4"/>
      <c r="H218" s="185"/>
    </row>
    <row r="220" spans="5:8" x14ac:dyDescent="0.2">
      <c r="E220" s="3"/>
      <c r="F220" s="4"/>
      <c r="G220" s="4"/>
      <c r="H220" s="185"/>
    </row>
    <row r="225" spans="10:11" x14ac:dyDescent="0.2">
      <c r="J225" s="1"/>
      <c r="K225" s="2"/>
    </row>
    <row r="226" spans="10:11" x14ac:dyDescent="0.2">
      <c r="J226" s="1"/>
      <c r="K226" s="2"/>
    </row>
    <row r="229" spans="10:11" x14ac:dyDescent="0.2">
      <c r="J229" s="1"/>
      <c r="K229" s="2"/>
    </row>
    <row r="230" spans="10:11" x14ac:dyDescent="0.2">
      <c r="J230" s="1"/>
      <c r="K230" s="2"/>
    </row>
    <row r="231" spans="10:11" x14ac:dyDescent="0.2">
      <c r="J231" s="1"/>
      <c r="K231" s="2"/>
    </row>
    <row r="232" spans="10:11" x14ac:dyDescent="0.2">
      <c r="J232" s="1"/>
      <c r="K232" s="2"/>
    </row>
    <row r="248" spans="5:8" x14ac:dyDescent="0.2">
      <c r="E248" s="3"/>
      <c r="F248" s="4"/>
      <c r="G248" s="4"/>
      <c r="H248" s="185"/>
    </row>
    <row r="249" spans="5:8" x14ac:dyDescent="0.2">
      <c r="E249" s="3"/>
      <c r="F249" s="4"/>
      <c r="G249" s="4"/>
      <c r="H249" s="185"/>
    </row>
    <row r="250" spans="5:8" x14ac:dyDescent="0.2">
      <c r="E250" s="3"/>
      <c r="F250" s="4"/>
      <c r="G250" s="4"/>
      <c r="H250" s="185"/>
    </row>
    <row r="251" spans="5:8" x14ac:dyDescent="0.2">
      <c r="E251" s="3"/>
      <c r="F251" s="4"/>
      <c r="G251" s="4"/>
      <c r="H251" s="185"/>
    </row>
    <row r="254" spans="5:8" x14ac:dyDescent="0.2">
      <c r="E254" s="3"/>
      <c r="F254" s="4"/>
      <c r="G254" s="4"/>
      <c r="H254" s="185"/>
    </row>
    <row r="277" spans="5:8" x14ac:dyDescent="0.2">
      <c r="E277" s="4"/>
      <c r="F277" s="4"/>
      <c r="G277" s="4"/>
      <c r="H277" s="185"/>
    </row>
    <row r="293" spans="5:8" x14ac:dyDescent="0.2">
      <c r="E293" s="4"/>
      <c r="F293" s="4"/>
      <c r="G293" s="4"/>
      <c r="H293" s="185"/>
    </row>
    <row r="295" spans="5:8" x14ac:dyDescent="0.2">
      <c r="E295" s="3"/>
      <c r="F295" s="4"/>
      <c r="G295" s="4"/>
      <c r="H295" s="185"/>
    </row>
  </sheetData>
  <autoFilter ref="A2:T187" xr:uid="{58F47A88-05D4-4871-ABE6-8B0C88D1BF73}"/>
  <mergeCells count="190">
    <mergeCell ref="K125:K126"/>
    <mergeCell ref="J125:J126"/>
    <mergeCell ref="I125:I126"/>
    <mergeCell ref="K134:K135"/>
    <mergeCell ref="J134:J135"/>
    <mergeCell ref="I134:I135"/>
    <mergeCell ref="I92:I93"/>
    <mergeCell ref="J92:J93"/>
    <mergeCell ref="K92:K93"/>
    <mergeCell ref="K96:K97"/>
    <mergeCell ref="J96:J97"/>
    <mergeCell ref="I96:I97"/>
    <mergeCell ref="K114:K115"/>
    <mergeCell ref="J114:J115"/>
    <mergeCell ref="I114:I115"/>
    <mergeCell ref="A13:A14"/>
    <mergeCell ref="B13:B14"/>
    <mergeCell ref="D13:D14"/>
    <mergeCell ref="A9:A10"/>
    <mergeCell ref="B9:B10"/>
    <mergeCell ref="D9:D10"/>
    <mergeCell ref="A1:D1"/>
    <mergeCell ref="E1:H1"/>
    <mergeCell ref="I1:K1"/>
    <mergeCell ref="A5:A6"/>
    <mergeCell ref="B5:B6"/>
    <mergeCell ref="D5:D6"/>
    <mergeCell ref="I5:I6"/>
    <mergeCell ref="C5:C6"/>
    <mergeCell ref="C9:C10"/>
    <mergeCell ref="C13:C14"/>
    <mergeCell ref="A28:A29"/>
    <mergeCell ref="B28:B29"/>
    <mergeCell ref="D28:D29"/>
    <mergeCell ref="A21:A22"/>
    <mergeCell ref="B21:B22"/>
    <mergeCell ref="D21:D22"/>
    <mergeCell ref="A17:A18"/>
    <mergeCell ref="B17:B18"/>
    <mergeCell ref="D17:D18"/>
    <mergeCell ref="C17:C18"/>
    <mergeCell ref="C21:C22"/>
    <mergeCell ref="C28:C29"/>
    <mergeCell ref="A40:A41"/>
    <mergeCell ref="B40:B41"/>
    <mergeCell ref="D40:D41"/>
    <mergeCell ref="A36:A37"/>
    <mergeCell ref="B36:B37"/>
    <mergeCell ref="D36:D37"/>
    <mergeCell ref="A32:A33"/>
    <mergeCell ref="B32:B33"/>
    <mergeCell ref="D32:D33"/>
    <mergeCell ref="C40:C41"/>
    <mergeCell ref="C32:C33"/>
    <mergeCell ref="C36:C37"/>
    <mergeCell ref="A55:A56"/>
    <mergeCell ref="B55:B56"/>
    <mergeCell ref="D55:D56"/>
    <mergeCell ref="A51:A52"/>
    <mergeCell ref="B51:B52"/>
    <mergeCell ref="D51:D52"/>
    <mergeCell ref="A44:A45"/>
    <mergeCell ref="B44:B45"/>
    <mergeCell ref="D44:D45"/>
    <mergeCell ref="C44:C45"/>
    <mergeCell ref="C51:C52"/>
    <mergeCell ref="C55:C56"/>
    <mergeCell ref="A67:A68"/>
    <mergeCell ref="B67:B68"/>
    <mergeCell ref="D67:D68"/>
    <mergeCell ref="A63:A64"/>
    <mergeCell ref="B63:B64"/>
    <mergeCell ref="D63:D64"/>
    <mergeCell ref="A59:A60"/>
    <mergeCell ref="B59:B60"/>
    <mergeCell ref="D59:D60"/>
    <mergeCell ref="C59:C60"/>
    <mergeCell ref="C63:C64"/>
    <mergeCell ref="C67:C68"/>
    <mergeCell ref="A88:A89"/>
    <mergeCell ref="B88:B89"/>
    <mergeCell ref="D88:D89"/>
    <mergeCell ref="A78:A79"/>
    <mergeCell ref="B78:B79"/>
    <mergeCell ref="D78:D79"/>
    <mergeCell ref="A71:A72"/>
    <mergeCell ref="B71:B72"/>
    <mergeCell ref="D71:D72"/>
    <mergeCell ref="C71:C72"/>
    <mergeCell ref="C78:C79"/>
    <mergeCell ref="C88:C89"/>
    <mergeCell ref="A100:A101"/>
    <mergeCell ref="B100:B101"/>
    <mergeCell ref="D100:D101"/>
    <mergeCell ref="A96:A97"/>
    <mergeCell ref="B96:B97"/>
    <mergeCell ref="D96:D97"/>
    <mergeCell ref="A92:A93"/>
    <mergeCell ref="B92:B93"/>
    <mergeCell ref="D92:D93"/>
    <mergeCell ref="C92:C93"/>
    <mergeCell ref="C96:C97"/>
    <mergeCell ref="C100:C101"/>
    <mergeCell ref="A121:A122"/>
    <mergeCell ref="B121:B122"/>
    <mergeCell ref="D121:D122"/>
    <mergeCell ref="A114:A115"/>
    <mergeCell ref="B114:B115"/>
    <mergeCell ref="D114:D115"/>
    <mergeCell ref="A104:A105"/>
    <mergeCell ref="B104:B105"/>
    <mergeCell ref="D104:D105"/>
    <mergeCell ref="C104:C105"/>
    <mergeCell ref="C114:C115"/>
    <mergeCell ref="C121:C122"/>
    <mergeCell ref="A131:A132"/>
    <mergeCell ref="B131:B132"/>
    <mergeCell ref="D131:D132"/>
    <mergeCell ref="A128:A129"/>
    <mergeCell ref="B128:B129"/>
    <mergeCell ref="D128:D129"/>
    <mergeCell ref="A125:A126"/>
    <mergeCell ref="B125:B126"/>
    <mergeCell ref="D125:D126"/>
    <mergeCell ref="C125:C126"/>
    <mergeCell ref="C128:C129"/>
    <mergeCell ref="C131:C132"/>
    <mergeCell ref="A149:A150"/>
    <mergeCell ref="B149:B150"/>
    <mergeCell ref="D149:D150"/>
    <mergeCell ref="A137:A138"/>
    <mergeCell ref="B137:B138"/>
    <mergeCell ref="D137:D138"/>
    <mergeCell ref="A134:A135"/>
    <mergeCell ref="B134:B135"/>
    <mergeCell ref="D134:D135"/>
    <mergeCell ref="C134:C135"/>
    <mergeCell ref="C137:C138"/>
    <mergeCell ref="C149:C150"/>
    <mergeCell ref="A144:A145"/>
    <mergeCell ref="D144:D145"/>
    <mergeCell ref="C144:C145"/>
    <mergeCell ref="B144:B145"/>
    <mergeCell ref="K40:K41"/>
    <mergeCell ref="J40:J41"/>
    <mergeCell ref="I40:I41"/>
    <mergeCell ref="K44:K45"/>
    <mergeCell ref="J44:J45"/>
    <mergeCell ref="I44:I45"/>
    <mergeCell ref="K32:K33"/>
    <mergeCell ref="J32:J33"/>
    <mergeCell ref="I32:I33"/>
    <mergeCell ref="K36:K37"/>
    <mergeCell ref="J36:J37"/>
    <mergeCell ref="I36:I37"/>
    <mergeCell ref="K55:K56"/>
    <mergeCell ref="J55:J56"/>
    <mergeCell ref="I55:I56"/>
    <mergeCell ref="K63:K64"/>
    <mergeCell ref="J63:J64"/>
    <mergeCell ref="I63:I64"/>
    <mergeCell ref="K59:K60"/>
    <mergeCell ref="J59:J60"/>
    <mergeCell ref="I59:I60"/>
    <mergeCell ref="L1:N1"/>
    <mergeCell ref="K17:K18"/>
    <mergeCell ref="J17:J18"/>
    <mergeCell ref="I17:I18"/>
    <mergeCell ref="K28:K29"/>
    <mergeCell ref="J28:J29"/>
    <mergeCell ref="I28:I29"/>
    <mergeCell ref="J5:J6"/>
    <mergeCell ref="K5:K6"/>
    <mergeCell ref="K9:K10"/>
    <mergeCell ref="J9:J10"/>
    <mergeCell ref="I9:I10"/>
    <mergeCell ref="K13:K14"/>
    <mergeCell ref="J13:J14"/>
    <mergeCell ref="I13:I14"/>
    <mergeCell ref="A182:A183"/>
    <mergeCell ref="B182:B183"/>
    <mergeCell ref="H182:H183"/>
    <mergeCell ref="G182:G183"/>
    <mergeCell ref="F182:F183"/>
    <mergeCell ref="E182:E183"/>
    <mergeCell ref="D182:D183"/>
    <mergeCell ref="C182:C183"/>
    <mergeCell ref="K182:K183"/>
    <mergeCell ref="J182:J183"/>
    <mergeCell ref="I182:I183"/>
  </mergeCells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F9D58DB2E9114EAC28DE098CD075F3" ma:contentTypeVersion="19" ma:contentTypeDescription="Create a new document." ma:contentTypeScope="" ma:versionID="7cc09116ca6856e11d8d06cfb19f6374">
  <xsd:schema xmlns:xsd="http://www.w3.org/2001/XMLSchema" xmlns:xs="http://www.w3.org/2001/XMLSchema" xmlns:p="http://schemas.microsoft.com/office/2006/metadata/properties" xmlns:ns1="http://schemas.microsoft.com/sharepoint/v3" xmlns:ns3="b8fe11d5-381e-40b8-a6ad-e45be5ce9b68" xmlns:ns4="2cc0156d-b778-4502-8274-11c73fb67911" targetNamespace="http://schemas.microsoft.com/office/2006/metadata/properties" ma:root="true" ma:fieldsID="81fde75e1d4546e01cf8bca5365eeca2" ns1:_="" ns3:_="" ns4:_="">
    <xsd:import namespace="http://schemas.microsoft.com/sharepoint/v3"/>
    <xsd:import namespace="b8fe11d5-381e-40b8-a6ad-e45be5ce9b68"/>
    <xsd:import namespace="2cc0156d-b778-4502-8274-11c73fb679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e11d5-381e-40b8-a6ad-e45be5ce9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0156d-b778-4502-8274-11c73fb67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b8fe11d5-381e-40b8-a6ad-e45be5ce9b68" xsi:nil="true"/>
  </documentManagement>
</p:properties>
</file>

<file path=customXml/item4.xml><?xml version="1.0" encoding="utf-8"?>
<Application xmlns="http://www.sap.com/cof/excel/application">
  <Version>2</Version>
  <Revision>2.8.1300.98253</Revision>
</Application>
</file>

<file path=customXml/itemProps1.xml><?xml version="1.0" encoding="utf-8"?>
<ds:datastoreItem xmlns:ds="http://schemas.openxmlformats.org/officeDocument/2006/customXml" ds:itemID="{F559CC7E-84FC-49F9-8F97-C3211B417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507035-A9BF-41C5-A61D-C2FC68974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fe11d5-381e-40b8-a6ad-e45be5ce9b68"/>
    <ds:schemaRef ds:uri="2cc0156d-b778-4502-8274-11c73fb67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9506B0-343D-465B-B302-DEE6EBC5B46E}">
  <ds:schemaRefs>
    <ds:schemaRef ds:uri="http://purl.org/dc/terms/"/>
    <ds:schemaRef ds:uri="http://schemas.openxmlformats.org/package/2006/metadata/core-properties"/>
    <ds:schemaRef ds:uri="b8fe11d5-381e-40b8-a6ad-e45be5ce9b6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2cc0156d-b778-4502-8274-11c73fb6791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52EE1DA-969A-4E0A-B227-4BD10C514F66}">
  <ds:schemaRefs>
    <ds:schemaRef ds:uri="http://www.sap.com/cof/excel/application"/>
  </ds:schemaRefs>
</ds:datastoreItem>
</file>

<file path=docMetadata/LabelInfo.xml><?xml version="1.0" encoding="utf-8"?>
<clbl:labelList xmlns:clbl="http://schemas.microsoft.com/office/2020/mipLabelMetadata">
  <clbl:label id="{bafec85b-e817-4277-86cb-66dc7d424280}" enabled="1" method="Standard" siteId="{aab2e961-1f45-4717-9a42-8f87802af9b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Equivalencias Oxirite + HT + ON</vt:lpstr>
      <vt:lpstr>Hoja2</vt:lpstr>
      <vt:lpstr>Equivalencias Oxirite</vt:lpstr>
      <vt:lpstr>EAN</vt:lpstr>
      <vt:lpstr>HAMEMRITE</vt:lpstr>
    </vt:vector>
  </TitlesOfParts>
  <Company>Akzonobel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Casaleiro, B. (Beatriz) [HR]</dc:creator>
  <cp:lastModifiedBy>Beatriz Martinez Casaleiro</cp:lastModifiedBy>
  <dcterms:created xsi:type="dcterms:W3CDTF">2023-02-16T11:09:52Z</dcterms:created>
  <dcterms:modified xsi:type="dcterms:W3CDTF">2024-01-15T11:38:06Z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0x010100FCF9D58DB2E9114EAC28DE098CD075F3</vt:lpwstr>
  </property>
</Properties>
</file>