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gueraa.D30\AppData\Local\Microsoft\Windows\INetCache\Content.Outlook\2WARHUG2\"/>
    </mc:Choice>
  </mc:AlternateContent>
  <xr:revisionPtr revIDLastSave="0" documentId="8_{80EAE2D3-F475-4C0D-AEEE-2B88471371B0}" xr6:coauthVersionLast="47" xr6:coauthVersionMax="47" xr10:uidLastSave="{00000000-0000-0000-0000-000000000000}"/>
  <bookViews>
    <workbookView xWindow="-120" yWindow="-120" windowWidth="29040" windowHeight="15840" xr2:uid="{6D2E91B5-E02C-42AE-940B-5AF1CB07B4D6}"/>
  </bookViews>
  <sheets>
    <sheet name="OXIRON" sheetId="1" r:id="rId1"/>
    <sheet name="TITANLUX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OXIRON!$A$2:$L$115</definedName>
    <definedName name="_xlnm._FilterDatabase" localSheetId="1" hidden="1">TITANLUX!$A$2:$L$122</definedName>
    <definedName name="estructura">#REF!</definedName>
    <definedName name="listado">#REF!</definedName>
    <definedName name="oxiorn">[1]Sheet1!$1:$1048576</definedName>
    <definedName name="OXIRON">#REF!</definedName>
    <definedName name="viej">#REF!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</calcChain>
</file>

<file path=xl/sharedStrings.xml><?xml version="1.0" encoding="utf-8"?>
<sst xmlns="http://schemas.openxmlformats.org/spreadsheetml/2006/main" count="973" uniqueCount="715">
  <si>
    <t>TITAN OXIRON SINTÉTICO</t>
  </si>
  <si>
    <t>OXIRON SINTÉTICO RELANZAMIENTO</t>
  </si>
  <si>
    <t>CODIGO TITAN</t>
  </si>
  <si>
    <t>Codigo SAP</t>
  </si>
  <si>
    <t>EAN</t>
  </si>
  <si>
    <t>DESCRIPCIÓN</t>
  </si>
  <si>
    <t>UD/CAJA</t>
  </si>
  <si>
    <t>PVP TARIFA 2023</t>
  </si>
  <si>
    <t>CÓDIGO TITAN</t>
  </si>
  <si>
    <t>FINI SAP</t>
  </si>
  <si>
    <t>Nuevo 
PVP 2023</t>
  </si>
  <si>
    <t>020020204</t>
  </si>
  <si>
    <t>ON ESM ANT FORJA GRIS ACERO 4L</t>
  </si>
  <si>
    <t>F20020204</t>
  </si>
  <si>
    <t>020020225</t>
  </si>
  <si>
    <t>ON ESM ANT FORJA GRIS ACERO 2,5L</t>
  </si>
  <si>
    <t>F20020225</t>
  </si>
  <si>
    <t>020020234</t>
  </si>
  <si>
    <t>ON ESM ANT FORJA GRIS ACERO 0,75L</t>
  </si>
  <si>
    <t>F20020234</t>
  </si>
  <si>
    <t>020020238</t>
  </si>
  <si>
    <t>ON ESM ANT FORJA GRIS ACERO 0,375L</t>
  </si>
  <si>
    <t>F20020214</t>
  </si>
  <si>
    <t>ON ESM ANT FORJA GRIS ACERO 0,25L</t>
  </si>
  <si>
    <t>020020334</t>
  </si>
  <si>
    <t>ON ESM ANT FORJA AZUL 0,75L</t>
  </si>
  <si>
    <t>F20020334</t>
  </si>
  <si>
    <t>020020404</t>
  </si>
  <si>
    <t>ON ESM ANT FORJA NEGRO 4L</t>
  </si>
  <si>
    <t>F20020404</t>
  </si>
  <si>
    <t>020020425</t>
  </si>
  <si>
    <t>ON ESM ANT FORJA NEGRO 2,5L</t>
  </si>
  <si>
    <t>F20020425</t>
  </si>
  <si>
    <t>020020434</t>
  </si>
  <si>
    <t>ON ESM ANT FORJA NEGRO 0,75L</t>
  </si>
  <si>
    <t>F20020434</t>
  </si>
  <si>
    <t>020020438</t>
  </si>
  <si>
    <t>ON ESM ANT FORJA NEGRO 0,375L</t>
  </si>
  <si>
    <t>F20020414</t>
  </si>
  <si>
    <t>ON ESM ANT FORJA NEGRO 0,25L</t>
  </si>
  <si>
    <t>020021404</t>
  </si>
  <si>
    <t>ON ESM ANT FORJA MARRON OXIDO 4L</t>
  </si>
  <si>
    <t>F20021404</t>
  </si>
  <si>
    <t>020021425</t>
  </si>
  <si>
    <t>ON ESM ANT FORJA MARRON OXIDO 2,5L</t>
  </si>
  <si>
    <t>F20021425</t>
  </si>
  <si>
    <t>020021434</t>
  </si>
  <si>
    <t>ON ESM ANT FORJA MARRON OXIDO 0,75L</t>
  </si>
  <si>
    <t>F20021434</t>
  </si>
  <si>
    <t>020021438</t>
  </si>
  <si>
    <t>ON ESM ANT FORJA MARRON OXIDO 0,375L</t>
  </si>
  <si>
    <t>F20021414</t>
  </si>
  <si>
    <t>ON ESM ANT FORJA MARRON OXIDO 0,25L</t>
  </si>
  <si>
    <t>020021504</t>
  </si>
  <si>
    <t>ON ESM ANT FORJA ROJO OXIDO 4L</t>
  </si>
  <si>
    <t>F20021504</t>
  </si>
  <si>
    <t>020021525</t>
  </si>
  <si>
    <t>ON ESM ANT FORJA ROJO OXIDO 2,5L</t>
  </si>
  <si>
    <t>F20021525</t>
  </si>
  <si>
    <t>020021534</t>
  </si>
  <si>
    <t>ON ESM ANT FORJA ROJO OXIDO 0,75L</t>
  </si>
  <si>
    <t>F20021534</t>
  </si>
  <si>
    <t>020021538</t>
  </si>
  <si>
    <t>ON ESM ANT FORJA ROJO OXIDO 0,375L</t>
  </si>
  <si>
    <t>-</t>
  </si>
  <si>
    <t>020021604</t>
  </si>
  <si>
    <t>ON ESM ANT FORJA VERDE BRONCE 4L</t>
  </si>
  <si>
    <t>F20021604</t>
  </si>
  <si>
    <t>020021634</t>
  </si>
  <si>
    <t>ON ESM ANT FORJA VERDE BRONCE 0,75L</t>
  </si>
  <si>
    <t>F20021634</t>
  </si>
  <si>
    <t>020021638</t>
  </si>
  <si>
    <t>ON ESM ANT FORJA VERDE BRONCE 0,375L</t>
  </si>
  <si>
    <t>020021734</t>
  </si>
  <si>
    <t>ON ESM ANT FORJA DORADO 0,75L</t>
  </si>
  <si>
    <t>F20021734</t>
  </si>
  <si>
    <t>02B020204</t>
  </si>
  <si>
    <t>ON ESM ANT PAVONADO GRIS ACERO 4L</t>
  </si>
  <si>
    <t>F2B020204</t>
  </si>
  <si>
    <t>02B020234</t>
  </si>
  <si>
    <t>ON ESM ANT PAVONADO GRIS ACERO 0,75L</t>
  </si>
  <si>
    <t>F2B020234</t>
  </si>
  <si>
    <t>02B020238</t>
  </si>
  <si>
    <t>ON ESM ANT PAVONADO GRIS ACERO 0,375L</t>
  </si>
  <si>
    <t>F2B020214</t>
  </si>
  <si>
    <t>ON ESM ANT PAVONADO GRIS ACERO 0,25L</t>
  </si>
  <si>
    <t>02B020404</t>
  </si>
  <si>
    <t>ON ESM ANT PAVONADO NEGRO 4L</t>
  </si>
  <si>
    <t>F2B020404</t>
  </si>
  <si>
    <t>02B020434</t>
  </si>
  <si>
    <t>ON ESM ANT PAVONADO NEGRO 0,75L</t>
  </si>
  <si>
    <t>F2B020434</t>
  </si>
  <si>
    <t>02B020438</t>
  </si>
  <si>
    <t>ON ESM ANT PAVONADO NEGRO 0,375L</t>
  </si>
  <si>
    <t>F2B020414</t>
  </si>
  <si>
    <t>ON ESM ANT PAVONADO NEGRO 0,25L</t>
  </si>
  <si>
    <t>02B021404</t>
  </si>
  <si>
    <t>ON ESM ANT PAVONADO MARRON OXIDO 4L</t>
  </si>
  <si>
    <t>F2B021404</t>
  </si>
  <si>
    <t>02B021434</t>
  </si>
  <si>
    <t>ON ESM ANT PAVONADO MARRON OXIDO 0,75L</t>
  </si>
  <si>
    <t>F2B021434</t>
  </si>
  <si>
    <t>02B021438</t>
  </si>
  <si>
    <t>ON ESM ANT PAVONADO MARRON OXIDO 0,375L</t>
  </si>
  <si>
    <t>F2B021414</t>
  </si>
  <si>
    <t>ON ESM ANT PAVONADO MARRON OXIDO 0, 25L</t>
  </si>
  <si>
    <t>02B021504</t>
  </si>
  <si>
    <t>ON ESM ANT PAVONADO ROJO OXIDO 4L</t>
  </si>
  <si>
    <t>F2B021504</t>
  </si>
  <si>
    <t>02B021534</t>
  </si>
  <si>
    <t>ON ESM ANT PAVONADO ROJO OXIDO 0,75L</t>
  </si>
  <si>
    <t>F2B021534</t>
  </si>
  <si>
    <t>02B021604</t>
  </si>
  <si>
    <t>ON ESM ANT PAVONADO VERDE BR0NCE 4L</t>
  </si>
  <si>
    <t>F2B021604</t>
  </si>
  <si>
    <t>ON ESM ANT PAVONADO VERDE BRONCE 4L</t>
  </si>
  <si>
    <t>02B021634</t>
  </si>
  <si>
    <t>ON ESM ANT PAVONADO VERDE BRONCE 0,75L</t>
  </si>
  <si>
    <t>F2B021634</t>
  </si>
  <si>
    <t>02C450904</t>
  </si>
  <si>
    <t>ON ESM ANT LISO BTE GRIS PERLA 4L</t>
  </si>
  <si>
    <t>F2C450904</t>
  </si>
  <si>
    <t>*Recordar que en el caso del Oxiron Liso Brillante y Satinado continuaremos con códigos antiguos hasta nuevo aviso.</t>
  </si>
  <si>
    <t>02C450934</t>
  </si>
  <si>
    <t>ON ESM ANT LISO BTE GRIS PERLA 0,75L</t>
  </si>
  <si>
    <t>F2C450934</t>
  </si>
  <si>
    <t>02C450938</t>
  </si>
  <si>
    <t>ON ESM ANT LISO BTE GRIS PERLA 0,375L</t>
  </si>
  <si>
    <t>02C451834</t>
  </si>
  <si>
    <t>ON ESM ANT LISO BTE VERDE PRADERA 0,75L</t>
  </si>
  <si>
    <t>F2C451834</t>
  </si>
  <si>
    <t>02C452004</t>
  </si>
  <si>
    <t>ON ESM ANT LISO BTE PLATA 4L</t>
  </si>
  <si>
    <t>F2C452004</t>
  </si>
  <si>
    <t>02C452034</t>
  </si>
  <si>
    <t>ON ESM ANT LISO BTE PLATA 0,75L</t>
  </si>
  <si>
    <t>F2C452034</t>
  </si>
  <si>
    <t>02C452038</t>
  </si>
  <si>
    <t>ON ESM ANT LISO BTE PLATA 0,375L</t>
  </si>
  <si>
    <t>02C452404</t>
  </si>
  <si>
    <t>ON ESM ANT LISO BTE LISO BURDEOS 4L</t>
  </si>
  <si>
    <t>F2C452404</t>
  </si>
  <si>
    <t>ON ESM ANT LISO BTE BURDEOS 4L</t>
  </si>
  <si>
    <t>02C452434</t>
  </si>
  <si>
    <t>ON ESM ANT LISO BTE BURDEOS 0,75L</t>
  </si>
  <si>
    <t>F2C452434</t>
  </si>
  <si>
    <t>02C452504</t>
  </si>
  <si>
    <t>ON ESM ANT LISO BTE ROJO 4L</t>
  </si>
  <si>
    <t>F2C452504</t>
  </si>
  <si>
    <t>02C452534</t>
  </si>
  <si>
    <t>ON ESM ANT LISO BTE ROJO 0,75L</t>
  </si>
  <si>
    <t>F2C452534</t>
  </si>
  <si>
    <t>02C452834</t>
  </si>
  <si>
    <t>ON ESM ANT LISO BTE MARFIL 0,75L</t>
  </si>
  <si>
    <t>02C453004</t>
  </si>
  <si>
    <t>ON ESM ANT LISO BTE AMARILLO 4L</t>
  </si>
  <si>
    <t>F2C453004</t>
  </si>
  <si>
    <t>02C453034</t>
  </si>
  <si>
    <t>ON ESM ANT LISO BTE AMARILLO 0,75L</t>
  </si>
  <si>
    <t>F2C453034</t>
  </si>
  <si>
    <t>02C453904</t>
  </si>
  <si>
    <t>ON ESM ANT LISO BTE AZUL LUMINOSO 4L</t>
  </si>
  <si>
    <t>F2C453904</t>
  </si>
  <si>
    <t>02C453934</t>
  </si>
  <si>
    <t>ON ESM ANT LISO BTE AZUL LUMINOSO 0,75L</t>
  </si>
  <si>
    <t>F2C453934</t>
  </si>
  <si>
    <t>02C454334</t>
  </si>
  <si>
    <t>ON ESM ANT LISO BTE GAMUZA 0,75L</t>
  </si>
  <si>
    <t>02C454404</t>
  </si>
  <si>
    <t>ON ESM ANT LISO BTE TABACO 4L</t>
  </si>
  <si>
    <t>F2C454404</t>
  </si>
  <si>
    <t>02C454434</t>
  </si>
  <si>
    <t>ON ESM ANT LISO BTE TABACO 0,75L</t>
  </si>
  <si>
    <t>F2C454434</t>
  </si>
  <si>
    <t>02C454438</t>
  </si>
  <si>
    <t>ON ESM ANT LISO BTE TABACO 0,375L</t>
  </si>
  <si>
    <t>02C454904</t>
  </si>
  <si>
    <t>ON ESM ANT LISO BTE GRIS MEDIO 4L</t>
  </si>
  <si>
    <t>F2C454904</t>
  </si>
  <si>
    <t>02C454934</t>
  </si>
  <si>
    <t>ON ESM ANT LISO BTE GRIS MEDIO 0,75L</t>
  </si>
  <si>
    <t>F2C454934</t>
  </si>
  <si>
    <t>02C455004</t>
  </si>
  <si>
    <t>ON ESM ANT LISO BTE GRIS METALIZADO 4L</t>
  </si>
  <si>
    <t>F2C455004</t>
  </si>
  <si>
    <t>02C455034</t>
  </si>
  <si>
    <t>ON ESM ANT LISO BTE GRIS METALIZ 0,75L</t>
  </si>
  <si>
    <t>F2C455034</t>
  </si>
  <si>
    <t>ON ESM ANT LISO BTE GRIS METALI 0,75L</t>
  </si>
  <si>
    <t>02C455038</t>
  </si>
  <si>
    <t>ON ESM ANT LISO BTE GRIS METALIZ 0,375L</t>
  </si>
  <si>
    <t>02C456204</t>
  </si>
  <si>
    <t>ON ESM ANT LISO BTE VERDE CARRUAJES 4L</t>
  </si>
  <si>
    <t>F2C456204</t>
  </si>
  <si>
    <t>02C456234</t>
  </si>
  <si>
    <t>ON ESM ANT LISO BTE VERDE CARRUAJ 0,75L</t>
  </si>
  <si>
    <t>F2C456234</t>
  </si>
  <si>
    <t>02C456238</t>
  </si>
  <si>
    <t>ON ESM ANT LISO BTE VERDE CARRUAJ 0,375L</t>
  </si>
  <si>
    <t>02C456604</t>
  </si>
  <si>
    <t>ON ESM ANT LISO BTE BLANCO 4L</t>
  </si>
  <si>
    <t>F2C456604</t>
  </si>
  <si>
    <t>02C456634</t>
  </si>
  <si>
    <t>ON ESM ANT LISO BTE BLANCO 0,75L</t>
  </si>
  <si>
    <t>F2C456634</t>
  </si>
  <si>
    <t>02C456638</t>
  </si>
  <si>
    <t>ON ESM ANT LISO BTE BLANCO 0,375L</t>
  </si>
  <si>
    <t>F2C456614</t>
  </si>
  <si>
    <t>ON ESM ANT LISO BTE BLANCO 0,25L</t>
  </si>
  <si>
    <t>02C456704</t>
  </si>
  <si>
    <t>ON ESM ANT LISO BTE NEGRO 4L</t>
  </si>
  <si>
    <t>F2C456704</t>
  </si>
  <si>
    <t>02C456734</t>
  </si>
  <si>
    <t>ON ESM ANT LISO BTE NEGRO 0,0,75L</t>
  </si>
  <si>
    <t>F2C456734</t>
  </si>
  <si>
    <t>ON ESM ANT LISO BTE NEGRO 0,75L</t>
  </si>
  <si>
    <t>02C456738</t>
  </si>
  <si>
    <t>ON ESM ANT LISO BTE NEGRO 0,375L</t>
  </si>
  <si>
    <t>F2C456714</t>
  </si>
  <si>
    <t>ON ESM ANT LISO BTE NEGRO 0,25L</t>
  </si>
  <si>
    <t>02C457304</t>
  </si>
  <si>
    <t>ON ESM ANT LISO BTE VERDE BOSQUE 4L</t>
  </si>
  <si>
    <t>F2C457304</t>
  </si>
  <si>
    <t>02C457334</t>
  </si>
  <si>
    <t>ON ESM ANT LISO BTE VERDE BOSQUE 0,75L</t>
  </si>
  <si>
    <t>F2C457334</t>
  </si>
  <si>
    <t>02C457338</t>
  </si>
  <si>
    <t>ON ESM ANT LISO BTE VERDE BOSQUE 0,375L</t>
  </si>
  <si>
    <t>02D290004</t>
  </si>
  <si>
    <t>ON ESM ANT MARTELE GRIS PLATA 4L</t>
  </si>
  <si>
    <t>F2D290004</t>
  </si>
  <si>
    <t>02D290034</t>
  </si>
  <si>
    <t>ON ESM ANT MARTELE GRIS PLATA 0,75L</t>
  </si>
  <si>
    <t>F2D290034</t>
  </si>
  <si>
    <t>02D290104</t>
  </si>
  <si>
    <t>ON ESM ANT MARTELE GRIS OSCURO 4L</t>
  </si>
  <si>
    <t>F2D290104</t>
  </si>
  <si>
    <t>02D290134</t>
  </si>
  <si>
    <t>ON ESM ANT MARTELE GRIS OSCURO 0,75L</t>
  </si>
  <si>
    <t>F2D290134</t>
  </si>
  <si>
    <t>02D290138</t>
  </si>
  <si>
    <t>ON ESM ANT MARTELE GRIS OSCURO 0,375L</t>
  </si>
  <si>
    <t>02D290304</t>
  </si>
  <si>
    <t>ON ESM ANT MARTELE AZUL OSCURO 4L</t>
  </si>
  <si>
    <t>02D290334</t>
  </si>
  <si>
    <t>ON ESM ANT MARTELE AZUL OSCURO 0,75L</t>
  </si>
  <si>
    <t>F2D290334</t>
  </si>
  <si>
    <t>02D290434</t>
  </si>
  <si>
    <t>ON ESM ANT MARTELE ROJO 0,75L</t>
  </si>
  <si>
    <t>02D290534</t>
  </si>
  <si>
    <t>ON ESM ANT MARTELE VERDE SEDA 0,75L</t>
  </si>
  <si>
    <t>F2D290534</t>
  </si>
  <si>
    <t>02D290604</t>
  </si>
  <si>
    <t>ON ESM ANT MARTELE VERDE CLARO 4L</t>
  </si>
  <si>
    <t>02D290634</t>
  </si>
  <si>
    <t>ON ESM ANT MARTELE VERDE CLARO 0,75L</t>
  </si>
  <si>
    <t>02D290734</t>
  </si>
  <si>
    <t>ON ESM ANT MARTELE AZUL CLARO 0,75L</t>
  </si>
  <si>
    <t>F2D290734</t>
  </si>
  <si>
    <t>02D290834</t>
  </si>
  <si>
    <t>ON ESM ANT MARTELE BEIGE 0,75L</t>
  </si>
  <si>
    <t>F2D290834</t>
  </si>
  <si>
    <t>02D291034</t>
  </si>
  <si>
    <t>ON ESM ANT MARTELE ORO 0,75L</t>
  </si>
  <si>
    <t>02D291104</t>
  </si>
  <si>
    <t>ON ESM ANT MARTELE COBRE 4L</t>
  </si>
  <si>
    <t>F2D291104</t>
  </si>
  <si>
    <t>02D291134</t>
  </si>
  <si>
    <t>ON ESM ANT MARTELE COBRE 0,75L</t>
  </si>
  <si>
    <t>F2D291134</t>
  </si>
  <si>
    <t>02D291404</t>
  </si>
  <si>
    <t>ON ESM ANT MARTELE MARRON 4L</t>
  </si>
  <si>
    <t>F2D291404</t>
  </si>
  <si>
    <t>02D291434</t>
  </si>
  <si>
    <t>ON ESM ANT MARTELE MARRON 0,75L</t>
  </si>
  <si>
    <t>F2D291434</t>
  </si>
  <si>
    <t>02D291438</t>
  </si>
  <si>
    <t>ON ESM ANT MARTELE MARRON 0,375L</t>
  </si>
  <si>
    <t>02D292634</t>
  </si>
  <si>
    <t>ON ESM ANT MARTELE VERDE MEDIO 0,75L</t>
  </si>
  <si>
    <t>02D296634</t>
  </si>
  <si>
    <t>ON ESM ANT MARTELE BLANCO 0,75L</t>
  </si>
  <si>
    <t>F2D296634</t>
  </si>
  <si>
    <t>02D296734</t>
  </si>
  <si>
    <t>ON ESM ANT MARTELE NEGRO GRAFITO 0,75L</t>
  </si>
  <si>
    <t>F2D296734</t>
  </si>
  <si>
    <t>02J420204</t>
  </si>
  <si>
    <t>ON ESM ANT LISO FORJA GRIS ACERO 4L</t>
  </si>
  <si>
    <t>F2M420204</t>
  </si>
  <si>
    <t>02J420234</t>
  </si>
  <si>
    <t>ON ESM ANT LISO FORJA GRIS ACERO 0,75L</t>
  </si>
  <si>
    <t>F2M420234</t>
  </si>
  <si>
    <t>02J420238</t>
  </si>
  <si>
    <t>ON ESM ANT LISO FORJA GRIS ACERO 0,375L</t>
  </si>
  <si>
    <t>02J420404</t>
  </si>
  <si>
    <t>ON ESM ANT LISO FORJA NEGRO 4L</t>
  </si>
  <si>
    <t>F2M420404</t>
  </si>
  <si>
    <t>02J420434</t>
  </si>
  <si>
    <t>ON ESM ANT LISO FORJA NEGRO 0,75L</t>
  </si>
  <si>
    <t>F2M420434</t>
  </si>
  <si>
    <t>02J420438</t>
  </si>
  <si>
    <t>ON ESM ANT LISO FORJA NEGRO 0,375L</t>
  </si>
  <si>
    <t>F2M420414</t>
  </si>
  <si>
    <t>ON ESM ANT LISO FORJA NEGRO 0,25L</t>
  </si>
  <si>
    <t>02J420504</t>
  </si>
  <si>
    <t>ON ESM ANT LISO FORJA MARRON 4L</t>
  </si>
  <si>
    <t>F2M420504</t>
  </si>
  <si>
    <t>02J420534</t>
  </si>
  <si>
    <t>ON ESM ANT LISO FORJA MARRON 0,75L</t>
  </si>
  <si>
    <t>F2M420534</t>
  </si>
  <si>
    <t>02J420538</t>
  </si>
  <si>
    <t>ON ESM ANT LISO FORJA MARRON 0,375L</t>
  </si>
  <si>
    <t>02J454904</t>
  </si>
  <si>
    <t>ON ESM ANT LISO SAT GRIS MEDIO 4L</t>
  </si>
  <si>
    <t>F2J454904</t>
  </si>
  <si>
    <t>02J454934</t>
  </si>
  <si>
    <t>ON ESM ANT LISO SAT GRIS MEDIO 0,75L</t>
  </si>
  <si>
    <t>F2J454934</t>
  </si>
  <si>
    <t>02J456234</t>
  </si>
  <si>
    <t>ON ESM ANT LISO SAT VERDE CARRUAJ 0,75L</t>
  </si>
  <si>
    <t>F2J456234</t>
  </si>
  <si>
    <t>02J456604</t>
  </si>
  <si>
    <t>ON ESM ANT LISO SAT BLANCO 4L</t>
  </si>
  <si>
    <t>F2J456604</t>
  </si>
  <si>
    <t>02J456634</t>
  </si>
  <si>
    <t>ON ESM ANT LISO SAT BLANCO 0,75L</t>
  </si>
  <si>
    <t>F2J456634</t>
  </si>
  <si>
    <t>02J456638</t>
  </si>
  <si>
    <t>ON ESM ANT LISO SAT BLANCO 0,375L</t>
  </si>
  <si>
    <t>F2J456614</t>
  </si>
  <si>
    <t>ON ESM ANT LISO SAT BLANCO 0,25L</t>
  </si>
  <si>
    <t>02J456704</t>
  </si>
  <si>
    <t>ON ESM ANT LISO SAT NEGRO 4L</t>
  </si>
  <si>
    <t>F2J456704</t>
  </si>
  <si>
    <t>02J456734</t>
  </si>
  <si>
    <t>ON ESM ANT LISO SAT NEGRO 0,75L</t>
  </si>
  <si>
    <t>F2J456734</t>
  </si>
  <si>
    <t>02J456738</t>
  </si>
  <si>
    <t>ON ESM ANT LISO SAT NEGRO 0,375L</t>
  </si>
  <si>
    <t>F2J456714</t>
  </si>
  <si>
    <t>ON ESM ANT LISO SAT NEGRO 0,25L</t>
  </si>
  <si>
    <t>F2D290934</t>
  </si>
  <si>
    <t>ON ESM ANT MARTELE BRONCE 0,75L</t>
  </si>
  <si>
    <t>Nuevo color</t>
  </si>
  <si>
    <t>F2D291234</t>
  </si>
  <si>
    <t>ON ESM ANT MARTELE VERDE BOSQUE 0,75L</t>
  </si>
  <si>
    <t>TITANLUX SINTÉTICO</t>
  </si>
  <si>
    <t>TITANLUX SINTÉTICO RELANZAMIENTO</t>
  </si>
  <si>
    <t>001050338</t>
  </si>
  <si>
    <t>TX ESM SINT BTE GRIS ACERO 0503 0,375L</t>
  </si>
  <si>
    <t>F01050314</t>
  </si>
  <si>
    <t>TX ESM SINT BTE GRIS ACER 0503 0,25L</t>
  </si>
  <si>
    <t>001050938</t>
  </si>
  <si>
    <t>TX ESM SINT BTE  GRIS PERLA 0509 0,375L</t>
  </si>
  <si>
    <t>F01050914</t>
  </si>
  <si>
    <t>TX ESM SINT BTE GRIS PERLA 0509 0,25L</t>
  </si>
  <si>
    <t>001051038</t>
  </si>
  <si>
    <t>TX ESM SINT BTE  GRIS AZULA 0510 0,375L</t>
  </si>
  <si>
    <t>F01051014</t>
  </si>
  <si>
    <t>TX ESM SINT BTE GRIS AZULADO 0510 0,25L</t>
  </si>
  <si>
    <t>001051438</t>
  </si>
  <si>
    <t>TX ESM SINT BTE  VERDE HIERB 0514 0,375L</t>
  </si>
  <si>
    <t>F01051414</t>
  </si>
  <si>
    <t>TX ESM SINT BTE VERDE HIERBA 0514 0,25L</t>
  </si>
  <si>
    <t>001051638</t>
  </si>
  <si>
    <t>TX ESM SINT BTE  VERDE PRIMA 0516 0,375L</t>
  </si>
  <si>
    <t>F01051614</t>
  </si>
  <si>
    <t>TX ESM SINT BTE VERDE PRIMAV 0516 0,25L</t>
  </si>
  <si>
    <t>001051738</t>
  </si>
  <si>
    <t>TX ESM SINT BTE  PARDO 0517 0,375L</t>
  </si>
  <si>
    <t>F01051714</t>
  </si>
  <si>
    <t>TX ESM SINT BTE PARDO 0517 0,25L</t>
  </si>
  <si>
    <t>001052038</t>
  </si>
  <si>
    <t>TX ESM SINT BTE PLATA 0520 0,375L</t>
  </si>
  <si>
    <t>F01052014</t>
  </si>
  <si>
    <t>TX ESM SINT BTE PLATA 0520 0,25L</t>
  </si>
  <si>
    <t>001052338</t>
  </si>
  <si>
    <t>TX ESM SINT BTE ROJO VIVO 0523 0,375L</t>
  </si>
  <si>
    <t>F01052314</t>
  </si>
  <si>
    <t>TX ESM SINT BTE ROJO VIVO 0523 0,25L</t>
  </si>
  <si>
    <t>001052838</t>
  </si>
  <si>
    <t>TX ESM SINT BTE MARFIL 0528 0,375L</t>
  </si>
  <si>
    <t>F01052814</t>
  </si>
  <si>
    <t>TX ESM SINT BTE MARFIL 0528 0,25L</t>
  </si>
  <si>
    <t>001052938</t>
  </si>
  <si>
    <t>TX ESM SINT BTE AMARILLO REA 0529 0,375L</t>
  </si>
  <si>
    <t>F01052914</t>
  </si>
  <si>
    <t>TX ESM SINT BTE AMARILLO REAL 0529 0,25L</t>
  </si>
  <si>
    <t>001053938</t>
  </si>
  <si>
    <t>TX ESM SINT BTE AZUL LUMIN 0539 0,375L</t>
  </si>
  <si>
    <t>F01053914</t>
  </si>
  <si>
    <t>TX ESM SINT BTE AZUL LUMINOSO 0539 0,25L</t>
  </si>
  <si>
    <t>001054238</t>
  </si>
  <si>
    <t>TX ESM SINT BTE AZUL COBALTO 0542 0,375L</t>
  </si>
  <si>
    <t>F01054214</t>
  </si>
  <si>
    <t>TX ESM SINT BTE AZUL COBALTO 0542 0,25L</t>
  </si>
  <si>
    <t>001054338</t>
  </si>
  <si>
    <t>TX ESM SINT BTE GAMUZA 0543 0,375L</t>
  </si>
  <si>
    <t>F01054314</t>
  </si>
  <si>
    <t>TX ESM SINT BTE GAMUZA 0543 0,25L</t>
  </si>
  <si>
    <t>001054438</t>
  </si>
  <si>
    <t>TX ESM SINT BTE TABACO 0544 0,375L</t>
  </si>
  <si>
    <t>F01054414</t>
  </si>
  <si>
    <t>TX ESM SINT BTE TABACO 0544 0,25L</t>
  </si>
  <si>
    <t>001054738</t>
  </si>
  <si>
    <t>TX ESM SINT BTE MARRON 0547 0,375L</t>
  </si>
  <si>
    <t>F01054714</t>
  </si>
  <si>
    <t>TX ESM SINT BTE MARRON 0547 0,25L</t>
  </si>
  <si>
    <t>001054938</t>
  </si>
  <si>
    <t>TX ESM SINT BTE GRIS MEDIO 0549 0,375L</t>
  </si>
  <si>
    <t>F01054914</t>
  </si>
  <si>
    <t>TX ESM SINT BTE GRIS MEDIO 0549 0,25L</t>
  </si>
  <si>
    <t>011055138</t>
  </si>
  <si>
    <t>TX ESM SINT BTE AZUL MARINO 0551 0,375L</t>
  </si>
  <si>
    <t>F01055114</t>
  </si>
  <si>
    <t>TX ESM SINT BTE AZUL MARINO 0551 0,25L</t>
  </si>
  <si>
    <t>001055538</t>
  </si>
  <si>
    <t>TX ESM SINT BTE ROJO INGLES 0555 0,375L</t>
  </si>
  <si>
    <t>F01055514</t>
  </si>
  <si>
    <t>TX ESM SINT BTE ROJO INGLES 0555 0,25L</t>
  </si>
  <si>
    <t>001055938</t>
  </si>
  <si>
    <t>TX ESM SINT BTE VERDE MAYO 0559 0,375L</t>
  </si>
  <si>
    <t>F01055914</t>
  </si>
  <si>
    <t>TX ESM SINT BTE VERDE MAYO 0559 0,25L</t>
  </si>
  <si>
    <t>001056038</t>
  </si>
  <si>
    <t>TX ESM SINT BTE ROJO CARR 0560 0,375L</t>
  </si>
  <si>
    <t>F01056014</t>
  </si>
  <si>
    <t>TX ESM SINT BTE ROJO CARR 0560 0,25L</t>
  </si>
  <si>
    <t>001056238</t>
  </si>
  <si>
    <t>TX ESM SINT BTE VERDE CARR 0562 0,375L</t>
  </si>
  <si>
    <t>F01056214</t>
  </si>
  <si>
    <t>TX ESM SINT BTE VERDE CARR 0562 0,25L</t>
  </si>
  <si>
    <t>001056338</t>
  </si>
  <si>
    <t>TX ESM SINT BTE BERMELLON 0563 0,375L</t>
  </si>
  <si>
    <t>F01056314</t>
  </si>
  <si>
    <t>TX ESM SINT BTE BERMELLON 0563 0,25L</t>
  </si>
  <si>
    <t>001056738</t>
  </si>
  <si>
    <t>TX ESM SINT BTE NEGRO 0567 0,375L</t>
  </si>
  <si>
    <t>F01056714</t>
  </si>
  <si>
    <t>TX ESM SINT BTE NEGRO 0567 0,25L</t>
  </si>
  <si>
    <t>001056838</t>
  </si>
  <si>
    <t>TX ESM SINT BTE AMARILLO MED 0568 0,375L</t>
  </si>
  <si>
    <t>F01056814</t>
  </si>
  <si>
    <t>TX ESM SINT BTE AMARILLO MED 0568 0,25L</t>
  </si>
  <si>
    <t>001057638</t>
  </si>
  <si>
    <t>TX ESM SINT MAT NEGRO 0576 0,375L</t>
  </si>
  <si>
    <t>F01057614</t>
  </si>
  <si>
    <t>TX ESM SINT MAT NEGRO 0576 0,25L</t>
  </si>
  <si>
    <t>001057738</t>
  </si>
  <si>
    <t>TX ESM SINT MAT BLANCO 0577 0,375L</t>
  </si>
  <si>
    <t>F01057714</t>
  </si>
  <si>
    <t>TX ESM SINT MAT BLANCO 0577 0,25L</t>
  </si>
  <si>
    <t>001058538</t>
  </si>
  <si>
    <t>TX ESM SINT BTE BEIGE 0585 0,375L</t>
  </si>
  <si>
    <t>F01058514</t>
  </si>
  <si>
    <t>TX ESM SINT BTE BEIGE 0585 0,25L</t>
  </si>
  <si>
    <t>001058638</t>
  </si>
  <si>
    <t>TX ESM SINT BTE CREMA 0586 0,375L</t>
  </si>
  <si>
    <t>F01058614</t>
  </si>
  <si>
    <t>TX ESM SINT BTE CREMA 0586 0,25L</t>
  </si>
  <si>
    <t>001058738</t>
  </si>
  <si>
    <t>TX ESM SINT BTE OCRE 0587 0,375L</t>
  </si>
  <si>
    <t>F01058714</t>
  </si>
  <si>
    <t>TX ESM SINT BTE OCRE 0587 0,25L</t>
  </si>
  <si>
    <t>001566D38</t>
  </si>
  <si>
    <t>TX ESM SINT BTE BLANCO DECOR 566D 0,375L</t>
  </si>
  <si>
    <t>F01566D14</t>
  </si>
  <si>
    <t>TX ESM SINT BTE BLANCO DECOR 566D 0,25L</t>
  </si>
  <si>
    <t>001566E38</t>
  </si>
  <si>
    <t>TX ESM SINT BTE BLANCO EXTER 566E 0,375L</t>
  </si>
  <si>
    <t>F01566E14</t>
  </si>
  <si>
    <t>TX ESM SINT BTE BLANCO EXTER 566E 0,25L</t>
  </si>
  <si>
    <t>001050334</t>
  </si>
  <si>
    <t>TX ESM SINT BTE GRIS ACERO 0503 0,75L</t>
  </si>
  <si>
    <t>F01050334</t>
  </si>
  <si>
    <t>001050434</t>
  </si>
  <si>
    <t>TX ESM SINT BTE  GRIS NIEBLA 0504 0,75L</t>
  </si>
  <si>
    <t>F01050434</t>
  </si>
  <si>
    <t>TX ESM SINT BTE GRIS NIEBLA 0504 0,75L</t>
  </si>
  <si>
    <t>001050934</t>
  </si>
  <si>
    <t>TX ESM SINT BTE  GRIS PERLA 0509 0,75L</t>
  </si>
  <si>
    <t>F01050934</t>
  </si>
  <si>
    <t>TX ESM SINT BTE GRIS PERLA 0509 0,75L</t>
  </si>
  <si>
    <t>001051034</t>
  </si>
  <si>
    <t>TX ESM SINT BTE  GRIS AZULA 0510 0,75L</t>
  </si>
  <si>
    <t>F01051034</t>
  </si>
  <si>
    <t>TX ESM SINT BTE GRIS AZULADO 0510 0,75L</t>
  </si>
  <si>
    <t>001051434</t>
  </si>
  <si>
    <t>TX ESM SINT BTE  VERDE HIERB  0514 0,75L</t>
  </si>
  <si>
    <t>F01051434</t>
  </si>
  <si>
    <t>TX ESM SINT BTE VERDE HIERBA 0514 0,75L</t>
  </si>
  <si>
    <t>001051634</t>
  </si>
  <si>
    <t>TX ESM SINT BTE  VERDE PRIMA 0516 0,75L</t>
  </si>
  <si>
    <t>F01051634</t>
  </si>
  <si>
    <t>TX ESM SINT BTE VERDE PRIMAV 0516 0,75L</t>
  </si>
  <si>
    <t>001051734</t>
  </si>
  <si>
    <t>TX ESM SINT BTE  PARDO 0517 0,75L</t>
  </si>
  <si>
    <t>F01051734</t>
  </si>
  <si>
    <t>TX ESM SINT BTE PARDO 0517 0,75L</t>
  </si>
  <si>
    <t>001052034</t>
  </si>
  <si>
    <t>TX ESM SINT BTE PLATA 0520 0,75L</t>
  </si>
  <si>
    <t>F01052034</t>
  </si>
  <si>
    <t>001052334</t>
  </si>
  <si>
    <t>TX ESM SINT BTE ROJO VIVO 0523 0,75L</t>
  </si>
  <si>
    <t>F01052334</t>
  </si>
  <si>
    <t>001052434</t>
  </si>
  <si>
    <t>TX ESM SINT BTE BURDEOS 0524 0,75L</t>
  </si>
  <si>
    <t>F01052434</t>
  </si>
  <si>
    <t>001052834</t>
  </si>
  <si>
    <t>TX ESM SINT BTE MARFIL 0528 0,75L</t>
  </si>
  <si>
    <t>F01052834</t>
  </si>
  <si>
    <t>001052934</t>
  </si>
  <si>
    <t>TX ESM SINT BTE AMARILLO REA 0529 0,75L</t>
  </si>
  <si>
    <t>F01052934</t>
  </si>
  <si>
    <t>001053634</t>
  </si>
  <si>
    <t>TX ESM SINT BTE AZUL ANCLA 0536 0,75L</t>
  </si>
  <si>
    <t>F01053634</t>
  </si>
  <si>
    <t>001053934</t>
  </si>
  <si>
    <t>TX ESM SINT BTE AZUL LUMIN 0539 0,75L</t>
  </si>
  <si>
    <t>F01053934</t>
  </si>
  <si>
    <t>001054234</t>
  </si>
  <si>
    <t>TX ESM SINT BTE AZUL COBALTO 0542 0,75L</t>
  </si>
  <si>
    <t>F01054234</t>
  </si>
  <si>
    <t>001054334</t>
  </si>
  <si>
    <t>TX ESM SINT BTE GAMUZA 0543 0,75L</t>
  </si>
  <si>
    <t>F01054334</t>
  </si>
  <si>
    <t>001054434</t>
  </si>
  <si>
    <t>TX ESM SINT BTE TABACO 0544 0,75L</t>
  </si>
  <si>
    <t>F01054434</t>
  </si>
  <si>
    <t>001054734</t>
  </si>
  <si>
    <t>TX ESM SINT BTE MARRON 0547 0,75L</t>
  </si>
  <si>
    <t>F01054734</t>
  </si>
  <si>
    <t>001054934</t>
  </si>
  <si>
    <t>TX ESM SINT BTE GRIS MEDIO 0549 0,75L</t>
  </si>
  <si>
    <t>F01054934</t>
  </si>
  <si>
    <t>001055134</t>
  </si>
  <si>
    <t>TX ESM SINT BTE AZUL MARINO 0551 0,75L</t>
  </si>
  <si>
    <t>F01055134</t>
  </si>
  <si>
    <t>001055434</t>
  </si>
  <si>
    <t>TX ESM SINT BTE NARANJA 0554 0,75L</t>
  </si>
  <si>
    <t>F01055434</t>
  </si>
  <si>
    <t>001055534</t>
  </si>
  <si>
    <t>TX ESM SINT BTE ROJO INGLES 0555 0,75L</t>
  </si>
  <si>
    <t>F01055534</t>
  </si>
  <si>
    <t>001055934</t>
  </si>
  <si>
    <t>TX ESM SINT BTE VERDE MAYO 0559 0,75L</t>
  </si>
  <si>
    <t>F01055934</t>
  </si>
  <si>
    <t>001056034</t>
  </si>
  <si>
    <t>TX ESM SINT BTE ROJO CARR 0560 0,75L</t>
  </si>
  <si>
    <t>F01056034</t>
  </si>
  <si>
    <t>001056234</t>
  </si>
  <si>
    <t>TX ESM SINT BTE VERDE CARR 0562 0,75L</t>
  </si>
  <si>
    <t>F01056234</t>
  </si>
  <si>
    <t>001056334</t>
  </si>
  <si>
    <t>TX ESM SINT BTE BERMELLON 0563 0,75L</t>
  </si>
  <si>
    <t>F01056334</t>
  </si>
  <si>
    <t>001056734</t>
  </si>
  <si>
    <t>TX ESM SINT BTE NEGRO 0567 0,75L</t>
  </si>
  <si>
    <t>F01056734</t>
  </si>
  <si>
    <t>001056834</t>
  </si>
  <si>
    <t>TX ESM SINT BTE AMARILLO MED 0568 0,75L</t>
  </si>
  <si>
    <t>F01056834</t>
  </si>
  <si>
    <t>001057634</t>
  </si>
  <si>
    <t>TX ESM SINT MAT NEGRO 0576 0,75L</t>
  </si>
  <si>
    <t>F01057634</t>
  </si>
  <si>
    <t>001057734</t>
  </si>
  <si>
    <t>TX ESM SINT MAT BLANCO 0577 0,75L</t>
  </si>
  <si>
    <t>F01057734</t>
  </si>
  <si>
    <t>001058534</t>
  </si>
  <si>
    <t>TX ESM SINT BTE BEIGE 0585 0,75L</t>
  </si>
  <si>
    <t>F01058534</t>
  </si>
  <si>
    <t>001058634</t>
  </si>
  <si>
    <t>TX ESM SINT BTE CREMA 0586 0,75L</t>
  </si>
  <si>
    <t>F01058634</t>
  </si>
  <si>
    <t>001058734</t>
  </si>
  <si>
    <t>TX ESM SINT BTE OCRE 0587 0,75L</t>
  </si>
  <si>
    <t>F01058734</t>
  </si>
  <si>
    <t>001566D34</t>
  </si>
  <si>
    <t>TX ESM SINT BTE BLANCO DECOR 566D 0,75L</t>
  </si>
  <si>
    <t>F01566D34</t>
  </si>
  <si>
    <t>001566E34</t>
  </si>
  <si>
    <t>TX ESM SINT BTE BLANCO EXTER 566E 0,75L</t>
  </si>
  <si>
    <t>F01566E34</t>
  </si>
  <si>
    <t>001050304</t>
  </si>
  <si>
    <t>TX ESM SINT BTE GRIS ACERO 0503 4L</t>
  </si>
  <si>
    <t>F01050304</t>
  </si>
  <si>
    <t>TX ESM SINT BTE GRIS ACER 0503 4L</t>
  </si>
  <si>
    <t>001050904</t>
  </si>
  <si>
    <t>TX ESM SINT BTE  GRIS PERLA 0509 4L</t>
  </si>
  <si>
    <t>F01050904</t>
  </si>
  <si>
    <t>TX ESM SINT BTE GRIS PERLA 0509 4L</t>
  </si>
  <si>
    <t>001051004</t>
  </si>
  <si>
    <t>TX ESM SINT BTE  GRIS AZULA 0510 4L</t>
  </si>
  <si>
    <t>F01051004</t>
  </si>
  <si>
    <t>TX ESM SINT BTE GRIS AZULADO 0510 4L</t>
  </si>
  <si>
    <t>001051404</t>
  </si>
  <si>
    <t>TX ESM SINT BTE  VERDE HIERBA 0514 4L</t>
  </si>
  <si>
    <t>F01051404</t>
  </si>
  <si>
    <t>TX ESM SINT BTE VERDE HIERBA 0514 4L</t>
  </si>
  <si>
    <t>001051604</t>
  </si>
  <si>
    <t>TX ESM SINT BTE  VERDE PRIMA 0516 4L</t>
  </si>
  <si>
    <t>F01051604</t>
  </si>
  <si>
    <t>TX ESM SINT BTE VERDE PRIMAV 0516 4L</t>
  </si>
  <si>
    <t>001051704</t>
  </si>
  <si>
    <t>TX ESM SINT BTE  PARDO 0517 4L</t>
  </si>
  <si>
    <t>F01051704</t>
  </si>
  <si>
    <t>TX ESM SINT BTE PARDO 0517 4L</t>
  </si>
  <si>
    <t>001052304</t>
  </si>
  <si>
    <t>TX ESM SINT BTE ROJO VIVO 0523 4L</t>
  </si>
  <si>
    <t>F01052304</t>
  </si>
  <si>
    <t>001052904</t>
  </si>
  <si>
    <t>TX ESM SINT BTE AMARILLO REA 0529 4L</t>
  </si>
  <si>
    <t>F01052904</t>
  </si>
  <si>
    <t>001053904</t>
  </si>
  <si>
    <t>TX ESM SINT BTE AZUL LUMIN 0539 4L</t>
  </si>
  <si>
    <t>F01053904</t>
  </si>
  <si>
    <t>001054204</t>
  </si>
  <si>
    <t>TX ESM SINT BTE AZUL COBALTO 0542 4L</t>
  </si>
  <si>
    <t>F01054204</t>
  </si>
  <si>
    <t>001054404</t>
  </si>
  <si>
    <t>TX ESM SINT BTE TABACO 0544 4L</t>
  </si>
  <si>
    <t>F01054404</t>
  </si>
  <si>
    <t>001054704</t>
  </si>
  <si>
    <t>TX ESM SINT BTE MARRON 0547 4L</t>
  </si>
  <si>
    <t>F01054704</t>
  </si>
  <si>
    <t>001054904</t>
  </si>
  <si>
    <t>TX ESM SINT BTE GRIS MEDIO 0549 4L</t>
  </si>
  <si>
    <t>F01054904</t>
  </si>
  <si>
    <t>001055104</t>
  </si>
  <si>
    <t>TX ESM SINT BTE AZUL MARINO 0551 4L</t>
  </si>
  <si>
    <t>F01055104</t>
  </si>
  <si>
    <t>001055404</t>
  </si>
  <si>
    <t>TX ESM SINT BTE NARANJA 0554 4L</t>
  </si>
  <si>
    <t>F01055404</t>
  </si>
  <si>
    <t>001055504</t>
  </si>
  <si>
    <t>TX ESM SINT BTE ROJO INGLES 0555 4L</t>
  </si>
  <si>
    <t>F01055504</t>
  </si>
  <si>
    <t>001055904</t>
  </si>
  <si>
    <t>TX ESM SINT BTE VERDE MAYO 0559 4L</t>
  </si>
  <si>
    <t>F01055904</t>
  </si>
  <si>
    <t>001056004</t>
  </si>
  <si>
    <t>TX ESM SINT BTE ROJO CARR 0560 4L</t>
  </si>
  <si>
    <t>F01056004</t>
  </si>
  <si>
    <t>001056204</t>
  </si>
  <si>
    <t>TX ESM SINT BTE VERDE CARR 0562 4L</t>
  </si>
  <si>
    <t>F01056204</t>
  </si>
  <si>
    <t>001056304</t>
  </si>
  <si>
    <t>TX ESM SINT BTE BERMELLON 0563 4L</t>
  </si>
  <si>
    <t>F01056304</t>
  </si>
  <si>
    <t>001056704</t>
  </si>
  <si>
    <t>TX ESM SINT BTE NEGRO 0567 4L</t>
  </si>
  <si>
    <t>F01056704</t>
  </si>
  <si>
    <t>001056804</t>
  </si>
  <si>
    <t>TX ESM SINT BTE AMARILLO MED 0568 4L</t>
  </si>
  <si>
    <t>F01056804</t>
  </si>
  <si>
    <t>001057604</t>
  </si>
  <si>
    <t>TX ESM SINT MAT NEGRO 0576 4L</t>
  </si>
  <si>
    <t>F01057604</t>
  </si>
  <si>
    <t>001057704</t>
  </si>
  <si>
    <t>TX ESM SINT MAT BLANCO 0577 4L</t>
  </si>
  <si>
    <t>F01057704</t>
  </si>
  <si>
    <t>001058704</t>
  </si>
  <si>
    <t>TX ESM SINT BTE OCRE 0587 4L</t>
  </si>
  <si>
    <t>F01058704</t>
  </si>
  <si>
    <t>001566D04</t>
  </si>
  <si>
    <t>TX ESM SINT BTE BLANCO DECOR 566D 4L</t>
  </si>
  <si>
    <t>F01566D04</t>
  </si>
  <si>
    <t>001566E04</t>
  </si>
  <si>
    <t>TX ESM SINT BTE BLANCO EXTER 566E 4L</t>
  </si>
  <si>
    <t>F01566E04</t>
  </si>
  <si>
    <t>001057004</t>
  </si>
  <si>
    <t>TX ESM SINT BTE BB 0570 4L</t>
  </si>
  <si>
    <t>F01057004</t>
  </si>
  <si>
    <t>TX ESM SINT BTE BB W0 0570 4L</t>
  </si>
  <si>
    <t>001057104</t>
  </si>
  <si>
    <t>TX ESM SINT BTE BM 0571 4L</t>
  </si>
  <si>
    <t>F01057104</t>
  </si>
  <si>
    <t>TX ESM SINT BTE BB W1 0571 4L</t>
  </si>
  <si>
    <t>001057504</t>
  </si>
  <si>
    <t>TX ESM SINT BTE BN 4L</t>
  </si>
  <si>
    <t>F01057504</t>
  </si>
  <si>
    <t>TX ESM SINT BTE BN 0575 4L</t>
  </si>
  <si>
    <t>001057034</t>
  </si>
  <si>
    <t>TX ESM SINT BTE BB 0570 0,75L</t>
  </si>
  <si>
    <t>F01057034</t>
  </si>
  <si>
    <t>TX ESM SINT BTE BB WO 0570 0,75L</t>
  </si>
  <si>
    <t>001057134</t>
  </si>
  <si>
    <t>TX ESM SINT BTE BM 0571 0,75L</t>
  </si>
  <si>
    <t>F01057134</t>
  </si>
  <si>
    <t>TX ESM SINT BTE BB W1 0571 0,75L</t>
  </si>
  <si>
    <t>001057534</t>
  </si>
  <si>
    <t>TX ESM SINT BTE BN 0,75L</t>
  </si>
  <si>
    <t>F01057534</t>
  </si>
  <si>
    <t>TX ESM SINT BTE BN 0575 0,75L</t>
  </si>
  <si>
    <t>001054419</t>
  </si>
  <si>
    <t>001052919</t>
  </si>
  <si>
    <t>001058619</t>
  </si>
  <si>
    <t>001050919</t>
  </si>
  <si>
    <t>001052319</t>
  </si>
  <si>
    <t>001052819</t>
  </si>
  <si>
    <t>001055919</t>
  </si>
  <si>
    <t>001056219</t>
  </si>
  <si>
    <t>001054319</t>
  </si>
  <si>
    <t>001054719</t>
  </si>
  <si>
    <t>001056319</t>
  </si>
  <si>
    <t>001053919</t>
  </si>
  <si>
    <t>001057619</t>
  </si>
  <si>
    <t>001052019</t>
  </si>
  <si>
    <t>001054919</t>
  </si>
  <si>
    <t>001051419</t>
  </si>
  <si>
    <t>001051719</t>
  </si>
  <si>
    <t>001058719</t>
  </si>
  <si>
    <t>001566E19</t>
  </si>
  <si>
    <t>001056719</t>
  </si>
  <si>
    <t>001566D19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</si>
</sst>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\ &quot;€&quot;"/>
  </numFmts>
  <fonts count="8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top"/>
    </xf>
    <xf numFmtId="14" fontId="4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1" fontId="0" fillId="0" borderId="1" xfId="1" applyNumberFormat="1" applyFont="1" applyBorder="1" applyAlignment="1">
      <alignment horizontal="left"/>
    </xf>
    <xf numFmtId="1" fontId="0" fillId="6" borderId="1" xfId="1" applyNumberFormat="1" applyFont="1" applyFill="1" applyBorder="1" applyAlignment="1">
      <alignment horizontal="center"/>
    </xf>
    <xf numFmtId="0" fontId="0" fillId="0" borderId="1" xfId="0" quotePrefix="1" applyBorder="1"/>
    <xf numFmtId="1" fontId="1" fillId="0" borderId="1" xfId="0" applyNumberFormat="1" applyFont="1" applyBorder="1" applyAlignment="1">
      <alignment horizontal="left"/>
    </xf>
    <xf numFmtId="14" fontId="4" fillId="5" borderId="1" xfId="0" applyNumberFormat="1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43" fontId="0" fillId="0" borderId="0" xfId="1" applyFont="1"/>
    <xf numFmtId="43" fontId="4" fillId="4" borderId="1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7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" fontId="0" fillId="2" borderId="1" xfId="1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kzonobel-my.sharepoint.com/personal/beatriz_martinezcasaleiro_akzonobel_com/Documents/1-%20AKZO%20NOBEL/BRAND/Titan%20Materials%20+%20SAP%20number(ZMIGBE0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kzonobel.sharepoint.com/teams/SC00090/T13553/Shared%20Documents/Mk%20Retail/TITANLUX/1.%20GESTION%20DE%20CATEGORIA/ESMALTES/2022/RESTYLING%20TX%20Y%20OXIRON/Equivalencias%20Titanlux_Oxiron%20Sint&#233;tico_SA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kzonobel.sharepoint.com/Users/cordovar/Documents/Project&amp;Pricing/Descontinuaciones/TXOXZ/1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Hoja3"/>
      <sheetName val="Hoja6"/>
      <sheetName val="status"/>
      <sheetName val="estructura"/>
      <sheetName val="Hoja4"/>
      <sheetName val="Hoja1"/>
      <sheetName val="listado "/>
      <sheetName val="oxiorn viejo con e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XIRON"/>
      <sheetName val="TITANLUX"/>
    </sheetNames>
    <sheetDataSet>
      <sheetData sheetId="0" refreshError="1"/>
      <sheetData sheetId="1" refreshError="1">
        <row r="3">
          <cell r="G3">
            <v>5808925</v>
          </cell>
          <cell r="H3">
            <v>8414800445152</v>
          </cell>
          <cell r="I3" t="str">
            <v>TX ESM SINT BTE GRIS ACER 0503 0,25L</v>
          </cell>
          <cell r="J3">
            <v>6</v>
          </cell>
        </row>
        <row r="4">
          <cell r="G4">
            <v>5808929</v>
          </cell>
          <cell r="H4">
            <v>8414800445169</v>
          </cell>
          <cell r="I4" t="str">
            <v>TX ESM SINT BTE GRIS PERLA 0509 0,25L</v>
          </cell>
          <cell r="J4">
            <v>6</v>
          </cell>
        </row>
        <row r="5">
          <cell r="G5">
            <v>5808932</v>
          </cell>
          <cell r="H5">
            <v>8414800445176</v>
          </cell>
          <cell r="I5" t="str">
            <v>TX ESM SINT BTE GRIS AZULADO 0510 0,25L</v>
          </cell>
          <cell r="J5">
            <v>6</v>
          </cell>
        </row>
        <row r="6">
          <cell r="G6">
            <v>5808935</v>
          </cell>
          <cell r="H6">
            <v>8414800445183</v>
          </cell>
          <cell r="I6" t="str">
            <v>TX ESM SINT BTE VERDE HIERBA 0514 0,25L</v>
          </cell>
          <cell r="J6">
            <v>6</v>
          </cell>
        </row>
        <row r="7">
          <cell r="G7">
            <v>5808938</v>
          </cell>
          <cell r="H7">
            <v>8414800445190</v>
          </cell>
          <cell r="I7" t="str">
            <v>TX ESM SINT BTE VERDE PRIMAV 0516 0,25L</v>
          </cell>
          <cell r="J7">
            <v>6</v>
          </cell>
        </row>
        <row r="8">
          <cell r="G8">
            <v>5808941</v>
          </cell>
          <cell r="H8">
            <v>8414800445206</v>
          </cell>
          <cell r="I8" t="str">
            <v>TX ESM SINT BTE PARDO 0517 0,25L</v>
          </cell>
          <cell r="J8">
            <v>6</v>
          </cell>
        </row>
        <row r="9">
          <cell r="G9">
            <v>5808943</v>
          </cell>
          <cell r="H9">
            <v>8414800445213</v>
          </cell>
          <cell r="I9" t="str">
            <v>TX ESM SINT BTE PLATA 0520 0,25L</v>
          </cell>
          <cell r="J9">
            <v>6</v>
          </cell>
        </row>
        <row r="10">
          <cell r="G10">
            <v>5808946</v>
          </cell>
          <cell r="H10">
            <v>8414800445220</v>
          </cell>
          <cell r="I10" t="str">
            <v>TX ESM SINT BTE ROJO VIVO 0523 0,25L</v>
          </cell>
          <cell r="J10">
            <v>6</v>
          </cell>
        </row>
        <row r="11">
          <cell r="G11">
            <v>5808949</v>
          </cell>
          <cell r="H11">
            <v>8414800445237</v>
          </cell>
          <cell r="I11" t="str">
            <v>TX ESM SINT BTE MARFIL 0528 0,25L</v>
          </cell>
          <cell r="J11">
            <v>6</v>
          </cell>
        </row>
        <row r="12">
          <cell r="G12">
            <v>5808952</v>
          </cell>
          <cell r="H12">
            <v>8414800445244</v>
          </cell>
          <cell r="I12" t="str">
            <v>TX ESM SINT BTE AMARILLO REAL 0529 0,25L</v>
          </cell>
          <cell r="J12">
            <v>6</v>
          </cell>
        </row>
        <row r="13">
          <cell r="G13">
            <v>5808956</v>
          </cell>
          <cell r="H13">
            <v>8414800445251</v>
          </cell>
          <cell r="I13" t="str">
            <v>TX ESM SINT BTE AZUL LUMINOSO 0539 0,25L</v>
          </cell>
          <cell r="J13">
            <v>6</v>
          </cell>
        </row>
        <row r="14">
          <cell r="G14">
            <v>5808959</v>
          </cell>
          <cell r="H14">
            <v>8414800445268</v>
          </cell>
          <cell r="I14" t="str">
            <v>TX ESM SINT BTE AZUL COBALTO 0542 0,25L</v>
          </cell>
          <cell r="J14">
            <v>6</v>
          </cell>
        </row>
        <row r="15">
          <cell r="G15">
            <v>5808961</v>
          </cell>
          <cell r="H15">
            <v>8414800445275</v>
          </cell>
          <cell r="I15" t="str">
            <v>TX ESM SINT BTE GAMUZA 0543 0,25L</v>
          </cell>
          <cell r="J15">
            <v>6</v>
          </cell>
        </row>
        <row r="16">
          <cell r="G16">
            <v>5808964</v>
          </cell>
          <cell r="H16">
            <v>8414800445282</v>
          </cell>
          <cell r="I16" t="str">
            <v>TX ESM SINT BTE TABACO 0544 0,25L</v>
          </cell>
          <cell r="J16">
            <v>6</v>
          </cell>
        </row>
        <row r="17">
          <cell r="G17">
            <v>5808967</v>
          </cell>
          <cell r="H17">
            <v>8414800445299</v>
          </cell>
          <cell r="I17" t="str">
            <v>TX ESM SINT BTE MARRON 0547 0,25L</v>
          </cell>
          <cell r="J17">
            <v>6</v>
          </cell>
        </row>
        <row r="18">
          <cell r="G18">
            <v>5808970</v>
          </cell>
          <cell r="H18">
            <v>8414800445305</v>
          </cell>
          <cell r="I18" t="str">
            <v>TX ESM SINT BTE GRIS MEDIO 0549 0,25L</v>
          </cell>
          <cell r="J18">
            <v>6</v>
          </cell>
        </row>
        <row r="19">
          <cell r="G19">
            <v>5808973</v>
          </cell>
          <cell r="H19">
            <v>8414800445312</v>
          </cell>
          <cell r="I19" t="str">
            <v>TX ESM SINT BTE AZUL MARINO 0551 0,25L</v>
          </cell>
          <cell r="J19">
            <v>6</v>
          </cell>
        </row>
        <row r="20">
          <cell r="G20">
            <v>5808978</v>
          </cell>
          <cell r="H20">
            <v>8414800445329</v>
          </cell>
          <cell r="I20" t="str">
            <v>TX ESM SINT BTE ROJO INGLES 0555 0,25L</v>
          </cell>
          <cell r="J20">
            <v>6</v>
          </cell>
        </row>
        <row r="21">
          <cell r="G21">
            <v>5808981</v>
          </cell>
          <cell r="H21">
            <v>8414800445336</v>
          </cell>
          <cell r="I21" t="str">
            <v>TX ESM SINT BTE VERDE MAYO 0559 0,25L</v>
          </cell>
          <cell r="J21">
            <v>6</v>
          </cell>
        </row>
        <row r="22">
          <cell r="G22">
            <v>5808984</v>
          </cell>
          <cell r="H22">
            <v>8414800445343</v>
          </cell>
          <cell r="I22" t="str">
            <v>TX ESM SINT BTE ROJO CARR 0560 0,25L</v>
          </cell>
          <cell r="J22">
            <v>6</v>
          </cell>
        </row>
        <row r="23">
          <cell r="G23">
            <v>5808987</v>
          </cell>
          <cell r="H23">
            <v>8414800445350</v>
          </cell>
          <cell r="I23" t="str">
            <v>TX ESM SINT BTE VERDE CARR 0562 0,25L</v>
          </cell>
          <cell r="J23">
            <v>6</v>
          </cell>
        </row>
        <row r="24">
          <cell r="G24">
            <v>5808990</v>
          </cell>
          <cell r="H24">
            <v>8414800445367</v>
          </cell>
          <cell r="I24" t="str">
            <v>TX ESM SINT BTE BERMELLON 0563 0,25L</v>
          </cell>
          <cell r="J24">
            <v>6</v>
          </cell>
        </row>
        <row r="25">
          <cell r="G25">
            <v>5808993</v>
          </cell>
          <cell r="H25">
            <v>8414800445411</v>
          </cell>
          <cell r="I25" t="str">
            <v>TX ESM SINT BTE NEGRO 0567 0,25L</v>
          </cell>
          <cell r="J25">
            <v>6</v>
          </cell>
        </row>
        <row r="26">
          <cell r="G26">
            <v>5808996</v>
          </cell>
          <cell r="H26">
            <v>8414800445374</v>
          </cell>
          <cell r="I26" t="str">
            <v>TX ESM SINT BTE AMARILLO MED 0568 0,25L</v>
          </cell>
          <cell r="J26">
            <v>6</v>
          </cell>
        </row>
        <row r="27">
          <cell r="G27">
            <v>5809005</v>
          </cell>
          <cell r="H27">
            <v>8414800445428</v>
          </cell>
          <cell r="I27" t="str">
            <v>TX ESM SINT MAT NEGRO 0576 0,25L</v>
          </cell>
          <cell r="J27">
            <v>6</v>
          </cell>
        </row>
        <row r="28">
          <cell r="G28">
            <v>5809008</v>
          </cell>
          <cell r="H28">
            <v>8414800445435</v>
          </cell>
          <cell r="I28" t="str">
            <v>TX ESM SINT MAT BLANCO 0577 0,25L</v>
          </cell>
          <cell r="J28">
            <v>6</v>
          </cell>
        </row>
        <row r="29">
          <cell r="G29">
            <v>5809010</v>
          </cell>
          <cell r="H29">
            <v>8414800445381</v>
          </cell>
          <cell r="I29" t="str">
            <v>TX ESM SINT BTE BEIGE 0585 0,25L</v>
          </cell>
          <cell r="J29">
            <v>6</v>
          </cell>
        </row>
        <row r="30">
          <cell r="G30">
            <v>5809012</v>
          </cell>
          <cell r="H30">
            <v>8414800445398</v>
          </cell>
          <cell r="I30" t="str">
            <v>TX ESM SINT BTE CREMA 0586 0,25L</v>
          </cell>
          <cell r="J30">
            <v>6</v>
          </cell>
        </row>
        <row r="31">
          <cell r="G31">
            <v>5809015</v>
          </cell>
          <cell r="H31">
            <v>8414800445404</v>
          </cell>
          <cell r="I31" t="str">
            <v>TX ESM SINT BTE OCRE 0587 0,25L</v>
          </cell>
          <cell r="J31">
            <v>6</v>
          </cell>
        </row>
        <row r="32">
          <cell r="G32">
            <v>5809018</v>
          </cell>
          <cell r="H32">
            <v>8414800445442</v>
          </cell>
          <cell r="I32" t="str">
            <v>TX ESM SINT BTE BLANCO DECOR 566D 0,25L</v>
          </cell>
          <cell r="J32">
            <v>6</v>
          </cell>
        </row>
        <row r="33">
          <cell r="G33">
            <v>5809021</v>
          </cell>
          <cell r="H33">
            <v>8414800445459</v>
          </cell>
          <cell r="I33" t="str">
            <v>TX ESM SINT BTE BLANCO EXTER 566E 0,25L</v>
          </cell>
          <cell r="J33">
            <v>6</v>
          </cell>
        </row>
        <row r="34">
          <cell r="G34">
            <v>5808926</v>
          </cell>
          <cell r="H34">
            <v>8414800444681</v>
          </cell>
          <cell r="I34" t="str">
            <v>TX ESM SINT BTE GRIS ACERO 0503 0,75L</v>
          </cell>
          <cell r="J34">
            <v>4</v>
          </cell>
        </row>
        <row r="35">
          <cell r="G35">
            <v>5808927</v>
          </cell>
          <cell r="H35">
            <v>8414800444698</v>
          </cell>
          <cell r="I35" t="str">
            <v>TX ESM SINT BTE GRIS NIEBLA 0504 0,75L</v>
          </cell>
          <cell r="J35">
            <v>4</v>
          </cell>
        </row>
        <row r="36">
          <cell r="G36">
            <v>5808930</v>
          </cell>
          <cell r="H36">
            <v>8414800444704</v>
          </cell>
          <cell r="I36" t="str">
            <v>TX ESM SINT BTE GRIS PERLA 0509 0,75L</v>
          </cell>
          <cell r="J36">
            <v>4</v>
          </cell>
        </row>
        <row r="37">
          <cell r="G37">
            <v>5808933</v>
          </cell>
          <cell r="H37">
            <v>8414800444711</v>
          </cell>
          <cell r="I37" t="str">
            <v>TX ESM SINT BTE GRIS AZULADO 0510 0,75L</v>
          </cell>
          <cell r="J37">
            <v>4</v>
          </cell>
        </row>
        <row r="38">
          <cell r="G38">
            <v>5808936</v>
          </cell>
          <cell r="H38">
            <v>8414800444728</v>
          </cell>
          <cell r="I38" t="str">
            <v>TX ESM SINT BTE VERDE HIERBA 0514 0,75L</v>
          </cell>
          <cell r="J38">
            <v>4</v>
          </cell>
        </row>
        <row r="39">
          <cell r="G39">
            <v>5808939</v>
          </cell>
          <cell r="H39">
            <v>8414800444735</v>
          </cell>
          <cell r="I39" t="str">
            <v>TX ESM SINT BTE VERDE PRIMAV 0516 0,75L</v>
          </cell>
          <cell r="J39">
            <v>4</v>
          </cell>
        </row>
        <row r="40">
          <cell r="G40">
            <v>5808942</v>
          </cell>
          <cell r="H40">
            <v>8414800444742</v>
          </cell>
          <cell r="I40" t="str">
            <v>TX ESM SINT BTE PARDO 0517 0,75L</v>
          </cell>
          <cell r="J40">
            <v>4</v>
          </cell>
        </row>
        <row r="41">
          <cell r="G41">
            <v>5808944</v>
          </cell>
          <cell r="H41">
            <v>8414800444759</v>
          </cell>
          <cell r="I41" t="str">
            <v>TX ESM SINT BTE PLATA 0520 0,75L</v>
          </cell>
          <cell r="J41">
            <v>4</v>
          </cell>
        </row>
        <row r="42">
          <cell r="G42">
            <v>5808947</v>
          </cell>
          <cell r="H42">
            <v>8414800444766</v>
          </cell>
          <cell r="I42" t="str">
            <v>TX ESM SINT BTE ROJO VIVO 0523 0,75L</v>
          </cell>
          <cell r="J42">
            <v>4</v>
          </cell>
        </row>
        <row r="43">
          <cell r="G43">
            <v>5808948</v>
          </cell>
          <cell r="H43">
            <v>8414800444773</v>
          </cell>
          <cell r="I43" t="str">
            <v>TX ESM SINT BTE BURDEOS 0524 0,75L</v>
          </cell>
          <cell r="J43">
            <v>4</v>
          </cell>
        </row>
        <row r="44">
          <cell r="G44">
            <v>5808950</v>
          </cell>
          <cell r="H44">
            <v>8414800444780</v>
          </cell>
          <cell r="I44" t="str">
            <v>TX ESM SINT BTE MARFIL 0528 0,75L</v>
          </cell>
          <cell r="J44">
            <v>4</v>
          </cell>
        </row>
        <row r="45">
          <cell r="G45">
            <v>5808953</v>
          </cell>
          <cell r="H45">
            <v>8414800444797</v>
          </cell>
          <cell r="I45" t="str">
            <v>TX ESM SINT BTE AMARILLO REA 0529 0,75L</v>
          </cell>
          <cell r="J45">
            <v>4</v>
          </cell>
        </row>
        <row r="46">
          <cell r="G46">
            <v>5808954</v>
          </cell>
          <cell r="H46">
            <v>8414800444803</v>
          </cell>
          <cell r="I46" t="str">
            <v>TX ESM SINT BTE AZUL ANCLA 0536 0,75L</v>
          </cell>
          <cell r="J46">
            <v>4</v>
          </cell>
        </row>
        <row r="47">
          <cell r="G47">
            <v>5808957</v>
          </cell>
          <cell r="H47">
            <v>8414800444810</v>
          </cell>
          <cell r="I47" t="str">
            <v>TX ESM SINT BTE AZUL LUMIN 0539 0,75L</v>
          </cell>
          <cell r="J47">
            <v>4</v>
          </cell>
        </row>
        <row r="48">
          <cell r="G48">
            <v>5808960</v>
          </cell>
          <cell r="H48">
            <v>8414800444827</v>
          </cell>
          <cell r="I48" t="str">
            <v>TX ESM SINT BTE AZUL COBALTO 0542 0,75L</v>
          </cell>
          <cell r="J48">
            <v>4</v>
          </cell>
        </row>
        <row r="49">
          <cell r="G49">
            <v>5808962</v>
          </cell>
          <cell r="H49">
            <v>8414800444834</v>
          </cell>
          <cell r="I49" t="str">
            <v>TX ESM SINT BTE GAMUZA 0543 0,75L</v>
          </cell>
          <cell r="J49">
            <v>4</v>
          </cell>
        </row>
        <row r="50">
          <cell r="G50">
            <v>5808965</v>
          </cell>
          <cell r="H50">
            <v>8414800444841</v>
          </cell>
          <cell r="I50" t="str">
            <v>TX ESM SINT BTE TABACO 0544 0,75L</v>
          </cell>
          <cell r="J50">
            <v>4</v>
          </cell>
        </row>
        <row r="51">
          <cell r="G51">
            <v>5808968</v>
          </cell>
          <cell r="H51">
            <v>8414800444858</v>
          </cell>
          <cell r="I51" t="str">
            <v>TX ESM SINT BTE MARRON 0547 0,75L</v>
          </cell>
          <cell r="J51">
            <v>4</v>
          </cell>
        </row>
        <row r="52">
          <cell r="G52">
            <v>5808971</v>
          </cell>
          <cell r="H52">
            <v>8414800444865</v>
          </cell>
          <cell r="I52" t="str">
            <v>TX ESM SINT BTE GRIS MEDIO 0549 0,75L</v>
          </cell>
          <cell r="J52">
            <v>4</v>
          </cell>
        </row>
        <row r="53">
          <cell r="G53">
            <v>5808974</v>
          </cell>
          <cell r="H53">
            <v>8414800444872</v>
          </cell>
          <cell r="I53" t="str">
            <v>TX ESM SINT BTE AZUL MARINO 0551 0,75L</v>
          </cell>
          <cell r="J53">
            <v>4</v>
          </cell>
        </row>
        <row r="54">
          <cell r="G54">
            <v>5808976</v>
          </cell>
          <cell r="H54">
            <v>8414800444889</v>
          </cell>
          <cell r="I54" t="str">
            <v>TX ESM SINT BTE NARANJA 0554 0,75L</v>
          </cell>
          <cell r="J54">
            <v>4</v>
          </cell>
        </row>
        <row r="55">
          <cell r="G55">
            <v>5808979</v>
          </cell>
          <cell r="H55">
            <v>8414800444896</v>
          </cell>
          <cell r="I55" t="str">
            <v>TX ESM SINT BTE ROJO INGLES 0555 0,75L</v>
          </cell>
          <cell r="J55">
            <v>4</v>
          </cell>
        </row>
        <row r="56">
          <cell r="G56">
            <v>5808982</v>
          </cell>
          <cell r="H56">
            <v>8414800444902</v>
          </cell>
          <cell r="I56" t="str">
            <v>TX ESM SINT BTE VERDE MAYO 0559 0,75L</v>
          </cell>
          <cell r="J56">
            <v>4</v>
          </cell>
        </row>
        <row r="57">
          <cell r="G57">
            <v>5808985</v>
          </cell>
          <cell r="H57">
            <v>8414800444919</v>
          </cell>
          <cell r="I57" t="str">
            <v>TX ESM SINT BTE ROJO CARR 0560 0,75L</v>
          </cell>
          <cell r="J57">
            <v>4</v>
          </cell>
        </row>
        <row r="58">
          <cell r="G58">
            <v>5808988</v>
          </cell>
          <cell r="H58">
            <v>8414800444926</v>
          </cell>
          <cell r="I58" t="str">
            <v>TX ESM SINT BTE VERDE CARR 0562 0,75L</v>
          </cell>
          <cell r="J58">
            <v>4</v>
          </cell>
        </row>
        <row r="59">
          <cell r="G59">
            <v>5808991</v>
          </cell>
          <cell r="H59">
            <v>8414800444933</v>
          </cell>
          <cell r="I59" t="str">
            <v>TX ESM SINT BTE BERMELLON 0563 0,75L</v>
          </cell>
          <cell r="J59">
            <v>4</v>
          </cell>
        </row>
        <row r="60">
          <cell r="G60">
            <v>5808994</v>
          </cell>
          <cell r="H60">
            <v>8414800444940</v>
          </cell>
          <cell r="I60" t="str">
            <v>TX ESM SINT BTE NEGRO 0567 0,75L</v>
          </cell>
          <cell r="J60">
            <v>4</v>
          </cell>
        </row>
        <row r="61">
          <cell r="G61">
            <v>5808997</v>
          </cell>
          <cell r="H61">
            <v>8414800444957</v>
          </cell>
          <cell r="I61" t="str">
            <v>TX ESM SINT BTE AMARILLO MED 0568 0,75L</v>
          </cell>
          <cell r="J61">
            <v>4</v>
          </cell>
        </row>
        <row r="62">
          <cell r="G62">
            <v>5809006</v>
          </cell>
          <cell r="H62">
            <v>8414800444995</v>
          </cell>
          <cell r="I62" t="str">
            <v>TX ESM SINT MAT NEGRO 0576 0,75L</v>
          </cell>
          <cell r="J62">
            <v>4</v>
          </cell>
        </row>
        <row r="63">
          <cell r="G63">
            <v>5809009</v>
          </cell>
          <cell r="H63">
            <v>8414800445008</v>
          </cell>
          <cell r="I63" t="str">
            <v>TX ESM SINT MAT BLANCO 0577 0,75L</v>
          </cell>
          <cell r="J63">
            <v>4</v>
          </cell>
        </row>
        <row r="64">
          <cell r="G64">
            <v>5809011</v>
          </cell>
          <cell r="H64">
            <v>8414800445015</v>
          </cell>
          <cell r="I64" t="str">
            <v>TX ESM SINT BTE BEIGE 0585 0,75L</v>
          </cell>
          <cell r="J64">
            <v>4</v>
          </cell>
        </row>
        <row r="65">
          <cell r="G65">
            <v>5809013</v>
          </cell>
          <cell r="H65">
            <v>8414800445022</v>
          </cell>
          <cell r="I65" t="str">
            <v>TX ESM SINT BTE CREMA 0586 0,75L</v>
          </cell>
          <cell r="J65">
            <v>4</v>
          </cell>
        </row>
        <row r="66">
          <cell r="G66">
            <v>5809016</v>
          </cell>
          <cell r="H66">
            <v>8414800445039</v>
          </cell>
          <cell r="I66" t="str">
            <v>TX ESM SINT BTE OCRE 0587 0,75L</v>
          </cell>
          <cell r="J66">
            <v>4</v>
          </cell>
        </row>
        <row r="67">
          <cell r="G67">
            <v>5809019</v>
          </cell>
          <cell r="H67">
            <v>8414800445046</v>
          </cell>
          <cell r="I67" t="str">
            <v>TX ESM SINT BTE BLANCO DECOR 566D 0,75L</v>
          </cell>
          <cell r="J67">
            <v>4</v>
          </cell>
        </row>
        <row r="68">
          <cell r="G68">
            <v>5809022</v>
          </cell>
          <cell r="H68">
            <v>8414800445053</v>
          </cell>
          <cell r="I68" t="str">
            <v>TX ESM SINT BTE BLANCO EXTER 566E 0,75L</v>
          </cell>
          <cell r="J68">
            <v>4</v>
          </cell>
        </row>
        <row r="69">
          <cell r="G69">
            <v>5808924</v>
          </cell>
          <cell r="H69">
            <v>8414800444384</v>
          </cell>
          <cell r="I69" t="str">
            <v>TX ESM SINT BTE GRIS ACER 0503 4L</v>
          </cell>
          <cell r="J69">
            <v>2</v>
          </cell>
        </row>
        <row r="70">
          <cell r="G70">
            <v>5808928</v>
          </cell>
          <cell r="H70">
            <v>8414800444391</v>
          </cell>
          <cell r="I70" t="str">
            <v>TX ESM SINT BTE GRIS PERLA 0509 4L</v>
          </cell>
          <cell r="J70">
            <v>2</v>
          </cell>
        </row>
        <row r="71">
          <cell r="G71">
            <v>5808931</v>
          </cell>
          <cell r="H71">
            <v>8414800444407</v>
          </cell>
          <cell r="I71" t="str">
            <v>TX ESM SINT BTE GRIS AZULADO 0510 4L</v>
          </cell>
          <cell r="J71">
            <v>2</v>
          </cell>
        </row>
        <row r="72">
          <cell r="G72">
            <v>5808934</v>
          </cell>
          <cell r="H72">
            <v>8414800444414</v>
          </cell>
          <cell r="I72" t="str">
            <v>TX ESM SINT BTE VERDE HIERBA 0514 4L</v>
          </cell>
          <cell r="J72">
            <v>2</v>
          </cell>
        </row>
        <row r="73">
          <cell r="G73">
            <v>5808937</v>
          </cell>
          <cell r="H73">
            <v>8414800444421</v>
          </cell>
          <cell r="I73" t="str">
            <v>TX ESM SINT BTE VERDE PRIMAV 0516 4L</v>
          </cell>
          <cell r="J73">
            <v>2</v>
          </cell>
        </row>
        <row r="74">
          <cell r="G74">
            <v>5808940</v>
          </cell>
          <cell r="H74">
            <v>8414800444438</v>
          </cell>
          <cell r="I74" t="str">
            <v>TX ESM SINT BTE PARDO 0517 4L</v>
          </cell>
          <cell r="J74">
            <v>2</v>
          </cell>
        </row>
        <row r="75">
          <cell r="G75">
            <v>5808945</v>
          </cell>
          <cell r="H75">
            <v>8414800444445</v>
          </cell>
          <cell r="I75" t="str">
            <v>TX ESM SINT BTE ROJO VIVO 0523 4L</v>
          </cell>
          <cell r="J75">
            <v>2</v>
          </cell>
        </row>
        <row r="76">
          <cell r="G76">
            <v>5808951</v>
          </cell>
          <cell r="H76">
            <v>8414800444452</v>
          </cell>
          <cell r="I76" t="str">
            <v>TX ESM SINT BTE AMARILLO REA 0529 4L</v>
          </cell>
          <cell r="J76">
            <v>2</v>
          </cell>
        </row>
        <row r="77">
          <cell r="G77">
            <v>5808955</v>
          </cell>
          <cell r="H77">
            <v>8414800444469</v>
          </cell>
          <cell r="I77" t="str">
            <v>TX ESM SINT BTE AZUL LUMIN 0539 4L</v>
          </cell>
          <cell r="J77">
            <v>2</v>
          </cell>
        </row>
        <row r="78">
          <cell r="G78">
            <v>5808958</v>
          </cell>
          <cell r="H78">
            <v>8414800444476</v>
          </cell>
          <cell r="I78" t="str">
            <v>TX ESM SINT BTE AZUL COBALTO 0542 4L</v>
          </cell>
          <cell r="J78">
            <v>2</v>
          </cell>
        </row>
        <row r="79">
          <cell r="G79">
            <v>5808963</v>
          </cell>
          <cell r="H79">
            <v>8414800444483</v>
          </cell>
          <cell r="I79" t="str">
            <v>TX ESM SINT BTE TABACO 0544 4L</v>
          </cell>
          <cell r="J79">
            <v>2</v>
          </cell>
        </row>
        <row r="80">
          <cell r="G80">
            <v>5808966</v>
          </cell>
          <cell r="H80">
            <v>8414800444490</v>
          </cell>
          <cell r="I80" t="str">
            <v>TX ESM SINT BTE MARRON 0547 4L</v>
          </cell>
          <cell r="J80">
            <v>2</v>
          </cell>
        </row>
        <row r="81">
          <cell r="G81">
            <v>5808969</v>
          </cell>
          <cell r="H81">
            <v>8414800444506</v>
          </cell>
          <cell r="I81" t="str">
            <v>TX ESM SINT BTE GRIS MEDIO 0549 4L</v>
          </cell>
          <cell r="J81">
            <v>2</v>
          </cell>
        </row>
        <row r="82">
          <cell r="G82">
            <v>5808972</v>
          </cell>
          <cell r="H82">
            <v>8414800444513</v>
          </cell>
          <cell r="I82" t="str">
            <v>TX ESM SINT BTE AZUL MARINO 0551 4L</v>
          </cell>
          <cell r="J82">
            <v>2</v>
          </cell>
        </row>
        <row r="83">
          <cell r="G83">
            <v>5808975</v>
          </cell>
          <cell r="H83">
            <v>8414800444520</v>
          </cell>
          <cell r="I83" t="str">
            <v>TX ESM SINT BTE NARANJA 0554 4L</v>
          </cell>
          <cell r="J83">
            <v>2</v>
          </cell>
        </row>
        <row r="84">
          <cell r="G84">
            <v>5808977</v>
          </cell>
          <cell r="H84">
            <v>8414800444537</v>
          </cell>
          <cell r="I84" t="str">
            <v>TX ESM SINT BTE ROJO INGLES 0555 4L</v>
          </cell>
          <cell r="J84">
            <v>2</v>
          </cell>
        </row>
        <row r="85">
          <cell r="G85">
            <v>5808980</v>
          </cell>
          <cell r="H85">
            <v>8414800444544</v>
          </cell>
          <cell r="I85" t="str">
            <v>TX ESM SINT BTE VERDE MAYO 0559 4L</v>
          </cell>
          <cell r="J85">
            <v>2</v>
          </cell>
        </row>
        <row r="86">
          <cell r="G86">
            <v>5808983</v>
          </cell>
          <cell r="H86">
            <v>8414800444551</v>
          </cell>
          <cell r="I86" t="str">
            <v>TX ESM SINT BTE ROJO CARR 0560 4L</v>
          </cell>
          <cell r="J86">
            <v>2</v>
          </cell>
        </row>
        <row r="87">
          <cell r="G87">
            <v>5808986</v>
          </cell>
          <cell r="H87">
            <v>8414800444568</v>
          </cell>
          <cell r="I87" t="str">
            <v>TX ESM SINT BTE VERDE CARR 0562 4L</v>
          </cell>
          <cell r="J87">
            <v>2</v>
          </cell>
        </row>
        <row r="88">
          <cell r="G88">
            <v>5808989</v>
          </cell>
          <cell r="H88">
            <v>8414800444575</v>
          </cell>
          <cell r="I88" t="str">
            <v>TX ESM SINT BTE BERMELLON 0563 4L</v>
          </cell>
          <cell r="J88">
            <v>2</v>
          </cell>
        </row>
        <row r="89">
          <cell r="G89">
            <v>5808992</v>
          </cell>
          <cell r="H89">
            <v>8414800444582</v>
          </cell>
          <cell r="I89" t="str">
            <v>TX ESM SINT BTE NEGRO 0567 4L</v>
          </cell>
          <cell r="J89">
            <v>2</v>
          </cell>
        </row>
        <row r="90">
          <cell r="G90">
            <v>5808995</v>
          </cell>
          <cell r="H90">
            <v>8414800444599</v>
          </cell>
          <cell r="I90" t="str">
            <v>TX ESM SINT BTE AMARILLO MED 0568 4L</v>
          </cell>
          <cell r="J90">
            <v>2</v>
          </cell>
        </row>
        <row r="91">
          <cell r="G91">
            <v>5809004</v>
          </cell>
          <cell r="H91">
            <v>8414800444636</v>
          </cell>
          <cell r="I91" t="str">
            <v>TX ESM SINT MAT NEGRO 0576 4L</v>
          </cell>
          <cell r="J91">
            <v>2</v>
          </cell>
        </row>
        <row r="92">
          <cell r="G92">
            <v>5809007</v>
          </cell>
          <cell r="H92">
            <v>8414800444643</v>
          </cell>
          <cell r="I92" t="str">
            <v>TX ESM SINT MAT BLANCO 0577 4L</v>
          </cell>
          <cell r="J92">
            <v>2</v>
          </cell>
        </row>
        <row r="93">
          <cell r="G93">
            <v>5809014</v>
          </cell>
          <cell r="H93">
            <v>8414800444650</v>
          </cell>
          <cell r="I93" t="str">
            <v>TX ESM SINT BTE OCRE 0587 4L</v>
          </cell>
          <cell r="J93">
            <v>2</v>
          </cell>
        </row>
        <row r="94">
          <cell r="G94">
            <v>5809017</v>
          </cell>
          <cell r="H94">
            <v>8414800444667</v>
          </cell>
          <cell r="I94" t="str">
            <v>TX ESM SINT BTE BLANCO DECOR 566D 4L</v>
          </cell>
          <cell r="J94">
            <v>2</v>
          </cell>
        </row>
        <row r="95">
          <cell r="G95">
            <v>5809020</v>
          </cell>
          <cell r="H95">
            <v>8414800444674</v>
          </cell>
          <cell r="I95" t="str">
            <v>TX ESM SINT BTE BLANCO EXTER 566E 4L</v>
          </cell>
          <cell r="J95">
            <v>2</v>
          </cell>
        </row>
        <row r="96">
          <cell r="G96">
            <v>5808998</v>
          </cell>
          <cell r="H96">
            <v>8414800444605</v>
          </cell>
          <cell r="I96" t="str">
            <v>TX ESM SINT BTE BB W0 0570 4L</v>
          </cell>
          <cell r="J96">
            <v>2</v>
          </cell>
        </row>
        <row r="97">
          <cell r="G97">
            <v>5809000</v>
          </cell>
          <cell r="H97">
            <v>8414800444612</v>
          </cell>
          <cell r="I97" t="str">
            <v>TX ESM SINT BTE BB W1 0571 4L</v>
          </cell>
          <cell r="J97">
            <v>2</v>
          </cell>
        </row>
        <row r="98">
          <cell r="G98">
            <v>5809002</v>
          </cell>
          <cell r="H98">
            <v>8414800444629</v>
          </cell>
          <cell r="I98" t="str">
            <v>TX ESM SINT BTE BN 0575 4L</v>
          </cell>
          <cell r="J98">
            <v>4</v>
          </cell>
        </row>
        <row r="99">
          <cell r="G99">
            <v>5808999</v>
          </cell>
          <cell r="H99">
            <v>8414800444964</v>
          </cell>
          <cell r="I99" t="str">
            <v>TX ESM SINT BTE BB WO 0570 0,75L</v>
          </cell>
          <cell r="J99">
            <v>4</v>
          </cell>
        </row>
        <row r="100">
          <cell r="G100">
            <v>5809001</v>
          </cell>
          <cell r="H100">
            <v>8414800444971</v>
          </cell>
          <cell r="I100" t="str">
            <v>TX ESM SINT BTE BB W1 0571 0,75L</v>
          </cell>
          <cell r="J100">
            <v>4</v>
          </cell>
        </row>
        <row r="101">
          <cell r="G101">
            <v>5809003</v>
          </cell>
          <cell r="H101">
            <v>8414800444988</v>
          </cell>
          <cell r="I101" t="str">
            <v>TX ESM SINT BTE BN 0575 0,75L</v>
          </cell>
          <cell r="J101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5"/>
    </sheetNames>
    <sheetDataSet>
      <sheetData sheetId="0">
        <row r="3">
          <cell r="A3" t="str">
            <v>ZVROMM00</v>
          </cell>
          <cell r="C3" t="str">
            <v>-</v>
          </cell>
          <cell r="D3" t="str">
            <v>Download of Material master per view</v>
          </cell>
        </row>
        <row r="5">
          <cell r="A5" t="str">
            <v>Material</v>
          </cell>
          <cell r="B5" t="str">
            <v>Old material</v>
          </cell>
          <cell r="F5" t="str">
            <v>Material description</v>
          </cell>
        </row>
        <row r="6">
          <cell r="A6">
            <v>5805497</v>
          </cell>
          <cell r="F6" t="str">
            <v>TX ESM SINT BTE  GRIS PERLA 0509 0,125L</v>
          </cell>
        </row>
        <row r="7">
          <cell r="A7">
            <v>5805509</v>
          </cell>
          <cell r="F7" t="str">
            <v>TX ESM SINT BTE  VERDE HIERB 0514 0,125L</v>
          </cell>
        </row>
        <row r="8">
          <cell r="A8">
            <v>5805517</v>
          </cell>
          <cell r="F8" t="str">
            <v>TX ESM SINT BTE  PARDO 0517 0,125L</v>
          </cell>
        </row>
        <row r="9">
          <cell r="A9">
            <v>5805522</v>
          </cell>
          <cell r="F9" t="str">
            <v>TX ESM SINT BTE PLATA 0520 0,125L</v>
          </cell>
        </row>
        <row r="10">
          <cell r="A10">
            <v>5805531</v>
          </cell>
          <cell r="F10" t="str">
            <v>TX ESM SINT BTE ROJO VIVO 0523 0,125L</v>
          </cell>
        </row>
        <row r="11">
          <cell r="A11">
            <v>5805541</v>
          </cell>
          <cell r="F11" t="str">
            <v>TX ESM SINT BTE MARFIL 0528 0,125L</v>
          </cell>
        </row>
        <row r="12">
          <cell r="A12">
            <v>5805546</v>
          </cell>
          <cell r="F12" t="str">
            <v>TX ESM SINT BTE AMARILLO REA 0529 0,125L</v>
          </cell>
        </row>
        <row r="13">
          <cell r="A13">
            <v>5805558</v>
          </cell>
          <cell r="F13" t="str">
            <v>TX ESM SINT BTE AZUL LUMIN 0539 0,125L</v>
          </cell>
        </row>
        <row r="14">
          <cell r="A14">
            <v>5805567</v>
          </cell>
          <cell r="F14" t="str">
            <v>TX ESM SINT BTE GAMUZA 0543 0,125L</v>
          </cell>
        </row>
        <row r="15">
          <cell r="A15">
            <v>5805572</v>
          </cell>
          <cell r="F15" t="str">
            <v>TX ESM SINT BTE TABACO 0544 0,125L</v>
          </cell>
        </row>
        <row r="16">
          <cell r="A16">
            <v>5805576</v>
          </cell>
          <cell r="F16" t="str">
            <v>TX ESM SINT BTE MARRON 0547 0,125L</v>
          </cell>
        </row>
        <row r="17">
          <cell r="A17">
            <v>5805580</v>
          </cell>
          <cell r="F17" t="str">
            <v>TX ESM SINT BTE GRIS MEDIO 0549 0,125L</v>
          </cell>
        </row>
        <row r="18">
          <cell r="A18">
            <v>5805595</v>
          </cell>
          <cell r="F18" t="str">
            <v>TX ESM SINT BTE VERDE MAYO 0559 0,125L</v>
          </cell>
        </row>
        <row r="19">
          <cell r="A19">
            <v>5805603</v>
          </cell>
          <cell r="F19" t="str">
            <v>TX ESM SINT BTE VERDE CARR 0562 0,125L</v>
          </cell>
        </row>
        <row r="20">
          <cell r="A20">
            <v>5805607</v>
          </cell>
          <cell r="F20" t="str">
            <v>TX ESM SINT BTE BERMELLON 0563 0,125L</v>
          </cell>
        </row>
        <row r="21">
          <cell r="A21">
            <v>5805615</v>
          </cell>
          <cell r="F21" t="str">
            <v>TX ESM SINT BTE NEGRO 0567 0,125L</v>
          </cell>
        </row>
        <row r="22">
          <cell r="A22">
            <v>5805633</v>
          </cell>
          <cell r="F22" t="str">
            <v>TX ESM SINT MAT NEGRO 0576 0,125L</v>
          </cell>
        </row>
        <row r="23">
          <cell r="A23">
            <v>5805642</v>
          </cell>
          <cell r="F23" t="str">
            <v>TX ESM SINT BTE CREMA 0586 0,125L</v>
          </cell>
        </row>
        <row r="24">
          <cell r="A24">
            <v>5805646</v>
          </cell>
          <cell r="F24" t="str">
            <v>TX ESM SINT BTE OCRE 0587 0,125L</v>
          </cell>
        </row>
        <row r="25">
          <cell r="A25">
            <v>5805666</v>
          </cell>
          <cell r="F25" t="str">
            <v>TX ESM SINT BTE BLANCO DECOR 566D 0,125L</v>
          </cell>
        </row>
        <row r="26">
          <cell r="A26">
            <v>5805672</v>
          </cell>
          <cell r="F26" t="str">
            <v>TX ESM SINT BTE BLANCO EXTER 566E 0,125L</v>
          </cell>
        </row>
        <row r="68">
          <cell r="A68" t="str">
            <v>ZVROMM00</v>
          </cell>
          <cell r="C68" t="str">
            <v>-</v>
          </cell>
          <cell r="D68" t="str">
            <v>Download of Material master per view</v>
          </cell>
        </row>
        <row r="70">
          <cell r="A70" t="str">
            <v>Material</v>
          </cell>
          <cell r="B70" t="str">
            <v>Brnd tp</v>
          </cell>
          <cell r="E70" t="str">
            <v>Brnd</v>
          </cell>
          <cell r="F70" t="str">
            <v>Sb Brnd</v>
          </cell>
        </row>
        <row r="71">
          <cell r="A71">
            <v>5805497</v>
          </cell>
          <cell r="B71" t="str">
            <v>N</v>
          </cell>
          <cell r="E71" t="str">
            <v>TX</v>
          </cell>
          <cell r="F71" t="str">
            <v>1JT</v>
          </cell>
        </row>
        <row r="72">
          <cell r="A72">
            <v>5805509</v>
          </cell>
          <cell r="B72" t="str">
            <v>N</v>
          </cell>
          <cell r="E72" t="str">
            <v>TX</v>
          </cell>
          <cell r="F72" t="str">
            <v>1JT</v>
          </cell>
        </row>
        <row r="73">
          <cell r="A73">
            <v>5805517</v>
          </cell>
          <cell r="B73" t="str">
            <v>N</v>
          </cell>
          <cell r="E73" t="str">
            <v>TX</v>
          </cell>
          <cell r="F73" t="str">
            <v>1JT</v>
          </cell>
        </row>
        <row r="74">
          <cell r="A74">
            <v>5805522</v>
          </cell>
          <cell r="B74" t="str">
            <v>N</v>
          </cell>
          <cell r="E74" t="str">
            <v>TX</v>
          </cell>
          <cell r="F74" t="str">
            <v>1JT</v>
          </cell>
        </row>
        <row r="75">
          <cell r="A75">
            <v>5805531</v>
          </cell>
          <cell r="B75" t="str">
            <v>N</v>
          </cell>
          <cell r="E75" t="str">
            <v>TX</v>
          </cell>
          <cell r="F75" t="str">
            <v>1JT</v>
          </cell>
        </row>
        <row r="76">
          <cell r="A76">
            <v>5805541</v>
          </cell>
          <cell r="B76" t="str">
            <v>N</v>
          </cell>
          <cell r="E76" t="str">
            <v>TX</v>
          </cell>
          <cell r="F76" t="str">
            <v>1JT</v>
          </cell>
        </row>
        <row r="77">
          <cell r="A77">
            <v>5805546</v>
          </cell>
          <cell r="B77" t="str">
            <v>N</v>
          </cell>
          <cell r="E77" t="str">
            <v>TX</v>
          </cell>
          <cell r="F77" t="str">
            <v>1JT</v>
          </cell>
        </row>
        <row r="78">
          <cell r="A78">
            <v>5805558</v>
          </cell>
          <cell r="B78" t="str">
            <v>N</v>
          </cell>
          <cell r="E78" t="str">
            <v>TX</v>
          </cell>
          <cell r="F78" t="str">
            <v>1JT</v>
          </cell>
        </row>
        <row r="79">
          <cell r="A79">
            <v>5805567</v>
          </cell>
          <cell r="B79" t="str">
            <v>N</v>
          </cell>
          <cell r="E79" t="str">
            <v>TX</v>
          </cell>
          <cell r="F79" t="str">
            <v>1JT</v>
          </cell>
        </row>
        <row r="80">
          <cell r="A80">
            <v>5805572</v>
          </cell>
          <cell r="B80" t="str">
            <v>N</v>
          </cell>
          <cell r="E80" t="str">
            <v>TX</v>
          </cell>
          <cell r="F80" t="str">
            <v>1JT</v>
          </cell>
        </row>
        <row r="81">
          <cell r="A81">
            <v>5805576</v>
          </cell>
          <cell r="B81" t="str">
            <v>N</v>
          </cell>
          <cell r="E81" t="str">
            <v>TX</v>
          </cell>
          <cell r="F81" t="str">
            <v>1JT</v>
          </cell>
        </row>
        <row r="82">
          <cell r="A82">
            <v>5805580</v>
          </cell>
          <cell r="B82" t="str">
            <v>N</v>
          </cell>
          <cell r="E82" t="str">
            <v>TX</v>
          </cell>
          <cell r="F82" t="str">
            <v>1JT</v>
          </cell>
        </row>
        <row r="83">
          <cell r="A83">
            <v>5805595</v>
          </cell>
          <cell r="B83" t="str">
            <v>N</v>
          </cell>
          <cell r="E83" t="str">
            <v>TX</v>
          </cell>
          <cell r="F83" t="str">
            <v>1JT</v>
          </cell>
        </row>
        <row r="84">
          <cell r="A84">
            <v>5805603</v>
          </cell>
          <cell r="B84" t="str">
            <v>N</v>
          </cell>
          <cell r="E84" t="str">
            <v>TX</v>
          </cell>
          <cell r="F84" t="str">
            <v>1JT</v>
          </cell>
        </row>
        <row r="85">
          <cell r="A85">
            <v>5805607</v>
          </cell>
          <cell r="B85" t="str">
            <v>N</v>
          </cell>
          <cell r="E85" t="str">
            <v>TX</v>
          </cell>
          <cell r="F85" t="str">
            <v>1JT</v>
          </cell>
        </row>
        <row r="86">
          <cell r="A86">
            <v>5805615</v>
          </cell>
          <cell r="B86" t="str">
            <v>N</v>
          </cell>
          <cell r="E86" t="str">
            <v>TX</v>
          </cell>
          <cell r="F86" t="str">
            <v>1JT</v>
          </cell>
        </row>
        <row r="87">
          <cell r="A87">
            <v>5805633</v>
          </cell>
          <cell r="B87" t="str">
            <v>N</v>
          </cell>
          <cell r="E87" t="str">
            <v>TX</v>
          </cell>
          <cell r="F87" t="str">
            <v>1JT</v>
          </cell>
        </row>
        <row r="88">
          <cell r="A88">
            <v>5805642</v>
          </cell>
          <cell r="B88" t="str">
            <v>N</v>
          </cell>
          <cell r="E88" t="str">
            <v>TX</v>
          </cell>
          <cell r="F88" t="str">
            <v>1JT</v>
          </cell>
        </row>
        <row r="89">
          <cell r="A89">
            <v>5805646</v>
          </cell>
          <cell r="B89" t="str">
            <v>N</v>
          </cell>
          <cell r="E89" t="str">
            <v>TX</v>
          </cell>
          <cell r="F89" t="str">
            <v>1JT</v>
          </cell>
        </row>
        <row r="90">
          <cell r="A90">
            <v>5805666</v>
          </cell>
          <cell r="B90" t="str">
            <v>N</v>
          </cell>
          <cell r="E90" t="str">
            <v>TX</v>
          </cell>
          <cell r="F90" t="str">
            <v>1JT</v>
          </cell>
        </row>
        <row r="91">
          <cell r="A91">
            <v>5805672</v>
          </cell>
          <cell r="B91" t="str">
            <v>N</v>
          </cell>
          <cell r="E91" t="str">
            <v>TX</v>
          </cell>
          <cell r="F91" t="str">
            <v>1JT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4ED56-2C91-468E-B9BC-279045D1432B}">
  <dimension ref="A1:M115"/>
  <sheetViews>
    <sheetView tabSelected="1" zoomScale="85" zoomScaleNormal="85" workbookViewId="0">
      <selection activeCell="M74" sqref="M74"/>
    </sheetView>
  </sheetViews>
  <sheetFormatPr defaultColWidth="11.42578125" defaultRowHeight="12.75"/>
  <cols>
    <col min="1" max="1" width="18.140625" style="9" bestFit="1" customWidth="1"/>
    <col min="2" max="2" width="14.7109375" style="9" customWidth="1"/>
    <col min="3" max="3" width="17.7109375" customWidth="1"/>
    <col min="4" max="4" width="41.5703125" customWidth="1"/>
    <col min="5" max="5" width="11.42578125" style="9"/>
    <col min="6" max="6" width="14.140625" style="9" customWidth="1"/>
    <col min="7" max="7" width="18.140625" style="9" customWidth="1"/>
    <col min="8" max="8" width="14" customWidth="1"/>
    <col min="9" max="9" width="16.85546875" customWidth="1"/>
    <col min="10" max="10" width="45.140625" bestFit="1" customWidth="1"/>
    <col min="11" max="11" width="12.28515625" customWidth="1"/>
    <col min="12" max="12" width="15" customWidth="1"/>
  </cols>
  <sheetData>
    <row r="1" spans="1:12" ht="20.25">
      <c r="A1" s="39" t="s">
        <v>0</v>
      </c>
      <c r="B1" s="40"/>
      <c r="C1" s="40"/>
      <c r="D1" s="40"/>
      <c r="E1" s="41"/>
      <c r="F1" s="31"/>
      <c r="G1" s="42" t="s">
        <v>1</v>
      </c>
      <c r="H1" s="43"/>
      <c r="I1" s="43"/>
      <c r="J1" s="43"/>
      <c r="K1" s="43"/>
      <c r="L1" s="43"/>
    </row>
    <row r="2" spans="1:12" ht="31.5">
      <c r="A2" s="2" t="s">
        <v>2</v>
      </c>
      <c r="B2" s="2" t="s">
        <v>3</v>
      </c>
      <c r="C2" s="2" t="s">
        <v>4</v>
      </c>
      <c r="D2" s="3" t="s">
        <v>5</v>
      </c>
      <c r="E2" s="4" t="s">
        <v>6</v>
      </c>
      <c r="F2" s="4" t="s">
        <v>7</v>
      </c>
      <c r="G2" s="24" t="s">
        <v>8</v>
      </c>
      <c r="H2" s="25" t="s">
        <v>9</v>
      </c>
      <c r="I2" s="26" t="s">
        <v>4</v>
      </c>
      <c r="J2" s="26" t="s">
        <v>5</v>
      </c>
      <c r="K2" s="7" t="s">
        <v>6</v>
      </c>
      <c r="L2" s="21" t="s">
        <v>10</v>
      </c>
    </row>
    <row r="3" spans="1:12">
      <c r="A3" s="11" t="s">
        <v>11</v>
      </c>
      <c r="B3" s="11">
        <v>5806060</v>
      </c>
      <c r="C3" s="13">
        <v>8414800027228</v>
      </c>
      <c r="D3" s="8" t="s">
        <v>12</v>
      </c>
      <c r="E3" s="11">
        <v>2</v>
      </c>
      <c r="F3" s="11">
        <v>135.25</v>
      </c>
      <c r="G3" s="11" t="s">
        <v>13</v>
      </c>
      <c r="H3" s="10">
        <v>5809023</v>
      </c>
      <c r="I3" s="17">
        <v>8414800440591</v>
      </c>
      <c r="J3" s="8" t="s">
        <v>12</v>
      </c>
      <c r="K3" s="11">
        <v>2</v>
      </c>
      <c r="L3" s="23">
        <v>147.80000000000001</v>
      </c>
    </row>
    <row r="4" spans="1:12">
      <c r="A4" s="11" t="s">
        <v>14</v>
      </c>
      <c r="B4" s="11">
        <v>5806061</v>
      </c>
      <c r="C4" s="13">
        <v>8414800409840</v>
      </c>
      <c r="D4" s="8" t="s">
        <v>15</v>
      </c>
      <c r="E4" s="11">
        <v>2</v>
      </c>
      <c r="F4" s="11">
        <v>89.550000000000011</v>
      </c>
      <c r="G4" s="11" t="s">
        <v>16</v>
      </c>
      <c r="H4" s="10">
        <v>5809025</v>
      </c>
      <c r="I4" s="17">
        <v>8414800440645</v>
      </c>
      <c r="J4" s="8" t="s">
        <v>15</v>
      </c>
      <c r="K4" s="11">
        <v>2</v>
      </c>
      <c r="L4" s="23">
        <v>97.850000000000009</v>
      </c>
    </row>
    <row r="5" spans="1:12">
      <c r="A5" s="11" t="s">
        <v>17</v>
      </c>
      <c r="B5" s="11">
        <v>5806062</v>
      </c>
      <c r="C5" s="13">
        <v>8414800027235</v>
      </c>
      <c r="D5" s="8" t="s">
        <v>18</v>
      </c>
      <c r="E5" s="11">
        <v>6</v>
      </c>
      <c r="F5" s="11">
        <v>28.75</v>
      </c>
      <c r="G5" s="11" t="s">
        <v>19</v>
      </c>
      <c r="H5" s="10">
        <v>5809026</v>
      </c>
      <c r="I5" s="17">
        <v>8414800440546</v>
      </c>
      <c r="J5" s="8" t="s">
        <v>18</v>
      </c>
      <c r="K5" s="11">
        <v>4</v>
      </c>
      <c r="L5" s="23">
        <v>31.450000000000003</v>
      </c>
    </row>
    <row r="6" spans="1:12">
      <c r="A6" s="11" t="s">
        <v>20</v>
      </c>
      <c r="B6" s="11">
        <v>5806063</v>
      </c>
      <c r="C6" s="13">
        <v>8414800027280</v>
      </c>
      <c r="D6" s="8" t="s">
        <v>21</v>
      </c>
      <c r="E6" s="11">
        <v>8</v>
      </c>
      <c r="F6" s="11">
        <v>18.5</v>
      </c>
      <c r="G6" s="11" t="s">
        <v>22</v>
      </c>
      <c r="H6" s="10">
        <v>5809024</v>
      </c>
      <c r="I6" s="17">
        <v>8414800440683</v>
      </c>
      <c r="J6" s="8" t="s">
        <v>23</v>
      </c>
      <c r="K6" s="11">
        <v>6</v>
      </c>
      <c r="L6" s="23">
        <v>14.55</v>
      </c>
    </row>
    <row r="7" spans="1:12">
      <c r="A7" s="11" t="s">
        <v>24</v>
      </c>
      <c r="B7" s="11">
        <v>5806064</v>
      </c>
      <c r="C7" s="13">
        <v>8414800027402</v>
      </c>
      <c r="D7" s="8" t="s">
        <v>25</v>
      </c>
      <c r="E7" s="11">
        <v>6</v>
      </c>
      <c r="F7" s="11">
        <v>28.75</v>
      </c>
      <c r="G7" s="11" t="s">
        <v>26</v>
      </c>
      <c r="H7" s="10">
        <v>5809027</v>
      </c>
      <c r="I7" s="17">
        <v>8414800440522</v>
      </c>
      <c r="J7" s="8" t="s">
        <v>25</v>
      </c>
      <c r="K7" s="11">
        <v>4</v>
      </c>
      <c r="L7" s="23">
        <v>31.450000000000003</v>
      </c>
    </row>
    <row r="8" spans="1:12">
      <c r="A8" s="11" t="s">
        <v>27</v>
      </c>
      <c r="B8" s="11">
        <v>5806065</v>
      </c>
      <c r="C8" s="13">
        <v>8414800027266</v>
      </c>
      <c r="D8" s="8" t="s">
        <v>28</v>
      </c>
      <c r="E8" s="11">
        <v>2</v>
      </c>
      <c r="F8" s="11">
        <v>135.25</v>
      </c>
      <c r="G8" s="11" t="s">
        <v>29</v>
      </c>
      <c r="H8" s="10">
        <v>5809028</v>
      </c>
      <c r="I8" s="17">
        <v>8414800440614</v>
      </c>
      <c r="J8" s="8" t="s">
        <v>28</v>
      </c>
      <c r="K8" s="11">
        <v>2</v>
      </c>
      <c r="L8" s="23">
        <v>147.80000000000001</v>
      </c>
    </row>
    <row r="9" spans="1:12">
      <c r="A9" s="11" t="s">
        <v>30</v>
      </c>
      <c r="B9" s="11">
        <v>5806066</v>
      </c>
      <c r="C9" s="13">
        <v>8414800409857</v>
      </c>
      <c r="D9" s="8" t="s">
        <v>31</v>
      </c>
      <c r="E9" s="11">
        <v>2</v>
      </c>
      <c r="F9" s="11">
        <v>89.550000000000011</v>
      </c>
      <c r="G9" s="11" t="s">
        <v>32</v>
      </c>
      <c r="H9" s="10">
        <v>5809030</v>
      </c>
      <c r="I9" s="17">
        <v>8414800440669</v>
      </c>
      <c r="J9" s="8" t="s">
        <v>31</v>
      </c>
      <c r="K9" s="11">
        <v>2</v>
      </c>
      <c r="L9" s="23">
        <v>97.850000000000009</v>
      </c>
    </row>
    <row r="10" spans="1:12">
      <c r="A10" s="11" t="s">
        <v>33</v>
      </c>
      <c r="B10" s="11">
        <v>5806067</v>
      </c>
      <c r="C10" s="13">
        <v>8414800027273</v>
      </c>
      <c r="D10" s="8" t="s">
        <v>34</v>
      </c>
      <c r="E10" s="11">
        <v>6</v>
      </c>
      <c r="F10" s="11">
        <v>28.75</v>
      </c>
      <c r="G10" s="11" t="s">
        <v>35</v>
      </c>
      <c r="H10" s="10">
        <v>5809031</v>
      </c>
      <c r="I10" s="17">
        <v>8414800440560</v>
      </c>
      <c r="J10" s="8" t="s">
        <v>34</v>
      </c>
      <c r="K10" s="11">
        <v>4</v>
      </c>
      <c r="L10" s="23">
        <v>31.450000000000003</v>
      </c>
    </row>
    <row r="11" spans="1:12">
      <c r="A11" s="11" t="s">
        <v>36</v>
      </c>
      <c r="B11" s="11">
        <v>5806068</v>
      </c>
      <c r="C11" s="13">
        <v>8414800027297</v>
      </c>
      <c r="D11" s="8" t="s">
        <v>37</v>
      </c>
      <c r="E11" s="11">
        <v>8</v>
      </c>
      <c r="F11" s="11">
        <v>18.5</v>
      </c>
      <c r="G11" s="11" t="s">
        <v>38</v>
      </c>
      <c r="H11" s="10">
        <v>5809029</v>
      </c>
      <c r="I11" s="17">
        <v>8414800440690</v>
      </c>
      <c r="J11" s="8" t="s">
        <v>39</v>
      </c>
      <c r="K11" s="11">
        <v>6</v>
      </c>
      <c r="L11" s="23">
        <v>14.55</v>
      </c>
    </row>
    <row r="12" spans="1:12">
      <c r="A12" s="11" t="s">
        <v>40</v>
      </c>
      <c r="B12" s="11">
        <v>5806069</v>
      </c>
      <c r="C12" s="13">
        <v>8414800809169</v>
      </c>
      <c r="D12" s="8" t="s">
        <v>41</v>
      </c>
      <c r="E12" s="11">
        <v>2</v>
      </c>
      <c r="F12" s="11">
        <v>135.25</v>
      </c>
      <c r="G12" s="11" t="s">
        <v>42</v>
      </c>
      <c r="H12" s="10">
        <v>5809032</v>
      </c>
      <c r="I12" s="17">
        <v>8414800440607</v>
      </c>
      <c r="J12" s="8" t="s">
        <v>41</v>
      </c>
      <c r="K12" s="11">
        <v>2</v>
      </c>
      <c r="L12" s="23">
        <v>147.80000000000001</v>
      </c>
    </row>
    <row r="13" spans="1:12">
      <c r="A13" s="11" t="s">
        <v>43</v>
      </c>
      <c r="B13" s="11">
        <v>5806070</v>
      </c>
      <c r="C13" s="13">
        <v>8414800409864</v>
      </c>
      <c r="D13" s="8" t="s">
        <v>44</v>
      </c>
      <c r="E13" s="11">
        <v>2</v>
      </c>
      <c r="F13" s="11">
        <v>89.550000000000011</v>
      </c>
      <c r="G13" s="11" t="s">
        <v>45</v>
      </c>
      <c r="H13" s="10">
        <v>5809034</v>
      </c>
      <c r="I13" s="17">
        <v>8414800440652</v>
      </c>
      <c r="J13" s="8" t="s">
        <v>44</v>
      </c>
      <c r="K13" s="11">
        <v>2</v>
      </c>
      <c r="L13" s="23">
        <v>97.850000000000009</v>
      </c>
    </row>
    <row r="14" spans="1:12">
      <c r="A14" s="11" t="s">
        <v>46</v>
      </c>
      <c r="B14" s="11">
        <v>5806071</v>
      </c>
      <c r="C14" s="13">
        <v>8414800809176</v>
      </c>
      <c r="D14" s="8" t="s">
        <v>47</v>
      </c>
      <c r="E14" s="11">
        <v>6</v>
      </c>
      <c r="F14" s="11">
        <v>28.75</v>
      </c>
      <c r="G14" s="11" t="s">
        <v>48</v>
      </c>
      <c r="H14" s="10">
        <v>5809035</v>
      </c>
      <c r="I14" s="17">
        <v>8414800440553</v>
      </c>
      <c r="J14" s="8" t="s">
        <v>47</v>
      </c>
      <c r="K14" s="11">
        <v>4</v>
      </c>
      <c r="L14" s="23">
        <v>31.450000000000003</v>
      </c>
    </row>
    <row r="15" spans="1:12">
      <c r="A15" s="11" t="s">
        <v>49</v>
      </c>
      <c r="B15" s="11">
        <v>5806072</v>
      </c>
      <c r="C15" s="13">
        <v>8414800809183</v>
      </c>
      <c r="D15" s="8" t="s">
        <v>50</v>
      </c>
      <c r="E15" s="11">
        <v>8</v>
      </c>
      <c r="F15" s="11">
        <v>18.5</v>
      </c>
      <c r="G15" s="11" t="s">
        <v>51</v>
      </c>
      <c r="H15" s="10">
        <v>5809033</v>
      </c>
      <c r="I15" s="17">
        <v>8414800440706</v>
      </c>
      <c r="J15" s="8" t="s">
        <v>52</v>
      </c>
      <c r="K15" s="11">
        <v>6</v>
      </c>
      <c r="L15" s="23">
        <v>14.55</v>
      </c>
    </row>
    <row r="16" spans="1:12">
      <c r="A16" s="11" t="s">
        <v>53</v>
      </c>
      <c r="B16" s="11">
        <v>5806073</v>
      </c>
      <c r="C16" s="13">
        <v>8414800027303</v>
      </c>
      <c r="D16" s="8" t="s">
        <v>54</v>
      </c>
      <c r="E16" s="11">
        <v>2</v>
      </c>
      <c r="F16" s="11">
        <v>135.25</v>
      </c>
      <c r="G16" s="11" t="s">
        <v>55</v>
      </c>
      <c r="H16" s="10">
        <v>5809036</v>
      </c>
      <c r="I16" s="17">
        <v>8414800440621</v>
      </c>
      <c r="J16" s="17" t="s">
        <v>54</v>
      </c>
      <c r="K16" s="11">
        <v>2</v>
      </c>
      <c r="L16" s="23">
        <v>147.80000000000001</v>
      </c>
    </row>
    <row r="17" spans="1:12">
      <c r="A17" s="11" t="s">
        <v>56</v>
      </c>
      <c r="B17" s="11">
        <v>5806074</v>
      </c>
      <c r="C17" s="13">
        <v>8414800409871</v>
      </c>
      <c r="D17" s="8" t="s">
        <v>57</v>
      </c>
      <c r="E17" s="11">
        <v>2</v>
      </c>
      <c r="F17" s="11">
        <v>89.550000000000011</v>
      </c>
      <c r="G17" s="11" t="s">
        <v>58</v>
      </c>
      <c r="H17" s="10">
        <v>5809037</v>
      </c>
      <c r="I17" s="17">
        <v>8414800440676</v>
      </c>
      <c r="J17" s="17" t="s">
        <v>57</v>
      </c>
      <c r="K17" s="11">
        <v>2</v>
      </c>
      <c r="L17" s="23">
        <v>97.850000000000009</v>
      </c>
    </row>
    <row r="18" spans="1:12">
      <c r="A18" s="11" t="s">
        <v>59</v>
      </c>
      <c r="B18" s="11">
        <v>5806075</v>
      </c>
      <c r="C18" s="13">
        <v>8414800027310</v>
      </c>
      <c r="D18" s="8" t="s">
        <v>60</v>
      </c>
      <c r="E18" s="11">
        <v>6</v>
      </c>
      <c r="F18" s="11">
        <v>28.75</v>
      </c>
      <c r="G18" s="11" t="s">
        <v>61</v>
      </c>
      <c r="H18" s="10">
        <v>5809038</v>
      </c>
      <c r="I18" s="17">
        <v>8414800440577</v>
      </c>
      <c r="J18" s="17" t="s">
        <v>60</v>
      </c>
      <c r="K18" s="11">
        <v>4</v>
      </c>
      <c r="L18" s="23">
        <v>31.450000000000003</v>
      </c>
    </row>
    <row r="19" spans="1:12">
      <c r="A19" s="15" t="s">
        <v>62</v>
      </c>
      <c r="B19" s="15">
        <v>5806076</v>
      </c>
      <c r="C19" s="20">
        <v>8414800027327</v>
      </c>
      <c r="D19" s="14" t="s">
        <v>63</v>
      </c>
      <c r="E19" s="15">
        <v>8</v>
      </c>
      <c r="F19" s="11">
        <v>18.5</v>
      </c>
      <c r="G19" s="12" t="s">
        <v>64</v>
      </c>
      <c r="H19" s="12" t="s">
        <v>64</v>
      </c>
      <c r="I19" s="18"/>
      <c r="J19" s="18"/>
      <c r="K19" s="12" t="s">
        <v>64</v>
      </c>
      <c r="L19" s="22" t="s">
        <v>64</v>
      </c>
    </row>
    <row r="20" spans="1:12">
      <c r="A20" s="11" t="s">
        <v>65</v>
      </c>
      <c r="B20" s="11">
        <v>5806077</v>
      </c>
      <c r="C20" s="13">
        <v>8414800027334</v>
      </c>
      <c r="D20" s="8" t="s">
        <v>66</v>
      </c>
      <c r="E20" s="11">
        <v>2</v>
      </c>
      <c r="F20" s="11">
        <v>135.25</v>
      </c>
      <c r="G20" s="11" t="s">
        <v>67</v>
      </c>
      <c r="H20" s="10">
        <v>5809039</v>
      </c>
      <c r="I20" s="17">
        <v>8414800440638</v>
      </c>
      <c r="J20" s="17" t="s">
        <v>66</v>
      </c>
      <c r="K20" s="11">
        <v>2</v>
      </c>
      <c r="L20" s="23">
        <v>147.80000000000001</v>
      </c>
    </row>
    <row r="21" spans="1:12">
      <c r="A21" s="11" t="s">
        <v>68</v>
      </c>
      <c r="B21" s="11">
        <v>5806078</v>
      </c>
      <c r="C21" s="13">
        <v>8414800027341</v>
      </c>
      <c r="D21" s="8" t="s">
        <v>69</v>
      </c>
      <c r="E21" s="11">
        <v>6</v>
      </c>
      <c r="F21" s="11">
        <v>28.75</v>
      </c>
      <c r="G21" s="11" t="s">
        <v>70</v>
      </c>
      <c r="H21" s="10">
        <v>5809040</v>
      </c>
      <c r="I21" s="17">
        <v>8414800440584</v>
      </c>
      <c r="J21" s="17" t="s">
        <v>69</v>
      </c>
      <c r="K21" s="11">
        <v>4</v>
      </c>
      <c r="L21" s="23">
        <v>31.450000000000003</v>
      </c>
    </row>
    <row r="22" spans="1:12">
      <c r="A22" s="15" t="s">
        <v>71</v>
      </c>
      <c r="B22" s="15">
        <v>5806079</v>
      </c>
      <c r="C22" s="20">
        <v>8414800027358</v>
      </c>
      <c r="D22" s="14" t="s">
        <v>72</v>
      </c>
      <c r="E22" s="15">
        <v>8</v>
      </c>
      <c r="F22" s="11">
        <v>18.5</v>
      </c>
      <c r="G22" s="12" t="s">
        <v>64</v>
      </c>
      <c r="H22" s="12" t="s">
        <v>64</v>
      </c>
      <c r="I22" s="18"/>
      <c r="J22" s="18"/>
      <c r="K22" s="12" t="s">
        <v>64</v>
      </c>
      <c r="L22" s="22" t="s">
        <v>64</v>
      </c>
    </row>
    <row r="23" spans="1:12">
      <c r="A23" s="11" t="s">
        <v>73</v>
      </c>
      <c r="B23" s="11">
        <v>5806080</v>
      </c>
      <c r="C23" s="13">
        <v>8414800027372</v>
      </c>
      <c r="D23" s="8" t="s">
        <v>74</v>
      </c>
      <c r="E23" s="11">
        <v>6</v>
      </c>
      <c r="F23" s="11">
        <v>28.75</v>
      </c>
      <c r="G23" s="11" t="s">
        <v>75</v>
      </c>
      <c r="H23" s="10">
        <v>5809041</v>
      </c>
      <c r="I23" s="17">
        <v>8414800440539</v>
      </c>
      <c r="J23" s="17" t="s">
        <v>74</v>
      </c>
      <c r="K23" s="11">
        <v>4</v>
      </c>
      <c r="L23" s="23">
        <v>31.450000000000003</v>
      </c>
    </row>
    <row r="24" spans="1:12">
      <c r="A24" s="11" t="s">
        <v>76</v>
      </c>
      <c r="B24" s="11">
        <v>5806152</v>
      </c>
      <c r="C24" s="13">
        <v>8414800050165</v>
      </c>
      <c r="D24" s="8" t="s">
        <v>77</v>
      </c>
      <c r="E24" s="11">
        <v>2</v>
      </c>
      <c r="F24" s="11">
        <v>142</v>
      </c>
      <c r="G24" s="11" t="s">
        <v>78</v>
      </c>
      <c r="H24" s="10">
        <v>5809042</v>
      </c>
      <c r="I24" s="17">
        <v>8414800440829</v>
      </c>
      <c r="J24" s="17" t="s">
        <v>77</v>
      </c>
      <c r="K24" s="11">
        <v>2</v>
      </c>
      <c r="L24" s="23">
        <v>155.20000000000002</v>
      </c>
    </row>
    <row r="25" spans="1:12">
      <c r="A25" s="11" t="s">
        <v>79</v>
      </c>
      <c r="B25" s="11">
        <v>5806153</v>
      </c>
      <c r="C25" s="13">
        <v>8414800050172</v>
      </c>
      <c r="D25" s="8" t="s">
        <v>80</v>
      </c>
      <c r="E25" s="11">
        <v>6</v>
      </c>
      <c r="F25" s="11">
        <v>31.1</v>
      </c>
      <c r="G25" s="11" t="s">
        <v>81</v>
      </c>
      <c r="H25" s="10">
        <v>5809044</v>
      </c>
      <c r="I25" s="17">
        <v>8414800440775</v>
      </c>
      <c r="J25" s="17" t="s">
        <v>80</v>
      </c>
      <c r="K25" s="11">
        <v>4</v>
      </c>
      <c r="L25" s="23">
        <v>34</v>
      </c>
    </row>
    <row r="26" spans="1:12">
      <c r="A26" s="11" t="s">
        <v>82</v>
      </c>
      <c r="B26" s="11">
        <v>5806154</v>
      </c>
      <c r="C26" s="13">
        <v>8414800050189</v>
      </c>
      <c r="D26" s="8" t="s">
        <v>83</v>
      </c>
      <c r="E26" s="11">
        <v>8</v>
      </c>
      <c r="F26" s="11">
        <v>20.150000000000002</v>
      </c>
      <c r="G26" s="11" t="s">
        <v>84</v>
      </c>
      <c r="H26" s="10">
        <v>5809043</v>
      </c>
      <c r="I26" s="17">
        <v>8414800440874</v>
      </c>
      <c r="J26" s="17" t="s">
        <v>85</v>
      </c>
      <c r="K26" s="11">
        <v>6</v>
      </c>
      <c r="L26" s="23">
        <v>15.75</v>
      </c>
    </row>
    <row r="27" spans="1:12">
      <c r="A27" s="11" t="s">
        <v>86</v>
      </c>
      <c r="B27" s="11">
        <v>5806155</v>
      </c>
      <c r="C27" s="13">
        <v>8414800050196</v>
      </c>
      <c r="D27" s="8" t="s">
        <v>87</v>
      </c>
      <c r="E27" s="11">
        <v>2</v>
      </c>
      <c r="F27" s="11">
        <v>142</v>
      </c>
      <c r="G27" s="11" t="s">
        <v>88</v>
      </c>
      <c r="H27" s="10">
        <v>5809045</v>
      </c>
      <c r="I27" s="17">
        <v>8414800440867</v>
      </c>
      <c r="J27" s="17" t="s">
        <v>87</v>
      </c>
      <c r="K27" s="11">
        <v>2</v>
      </c>
      <c r="L27" s="23">
        <v>155.20000000000002</v>
      </c>
    </row>
    <row r="28" spans="1:12">
      <c r="A28" s="11" t="s">
        <v>89</v>
      </c>
      <c r="B28" s="11">
        <v>5806156</v>
      </c>
      <c r="C28" s="13">
        <v>8414800050202</v>
      </c>
      <c r="D28" s="8" t="s">
        <v>90</v>
      </c>
      <c r="E28" s="11">
        <v>6</v>
      </c>
      <c r="F28" s="11">
        <v>31.1</v>
      </c>
      <c r="G28" s="11" t="s">
        <v>91</v>
      </c>
      <c r="H28" s="10">
        <v>5809047</v>
      </c>
      <c r="I28" s="17">
        <v>8414800440812</v>
      </c>
      <c r="J28" s="17" t="s">
        <v>90</v>
      </c>
      <c r="K28" s="11">
        <v>4</v>
      </c>
      <c r="L28" s="23">
        <v>34</v>
      </c>
    </row>
    <row r="29" spans="1:12">
      <c r="A29" s="11" t="s">
        <v>92</v>
      </c>
      <c r="B29" s="11">
        <v>5806157</v>
      </c>
      <c r="C29" s="13">
        <v>8414800050219</v>
      </c>
      <c r="D29" s="8" t="s">
        <v>93</v>
      </c>
      <c r="E29" s="11">
        <v>8</v>
      </c>
      <c r="F29" s="11">
        <v>20.150000000000002</v>
      </c>
      <c r="G29" s="11" t="s">
        <v>94</v>
      </c>
      <c r="H29" s="10">
        <v>5809046</v>
      </c>
      <c r="I29" s="17">
        <v>8414800440881</v>
      </c>
      <c r="J29" s="17" t="s">
        <v>95</v>
      </c>
      <c r="K29" s="11">
        <v>6</v>
      </c>
      <c r="L29" s="23">
        <v>15.75</v>
      </c>
    </row>
    <row r="30" spans="1:12">
      <c r="A30" s="11" t="s">
        <v>96</v>
      </c>
      <c r="B30" s="11">
        <v>5806158</v>
      </c>
      <c r="C30" s="13">
        <v>8414800058604</v>
      </c>
      <c r="D30" s="8" t="s">
        <v>97</v>
      </c>
      <c r="E30" s="11">
        <v>2</v>
      </c>
      <c r="F30" s="11">
        <v>142</v>
      </c>
      <c r="G30" s="11" t="s">
        <v>98</v>
      </c>
      <c r="H30" s="10">
        <v>5809048</v>
      </c>
      <c r="I30" s="17">
        <v>8414800440836</v>
      </c>
      <c r="J30" s="17" t="s">
        <v>97</v>
      </c>
      <c r="K30" s="11">
        <v>2</v>
      </c>
      <c r="L30" s="23">
        <v>155.20000000000002</v>
      </c>
    </row>
    <row r="31" spans="1:12">
      <c r="A31" s="11" t="s">
        <v>99</v>
      </c>
      <c r="B31" s="11">
        <v>5806159</v>
      </c>
      <c r="C31" s="13">
        <v>8414800058765</v>
      </c>
      <c r="D31" s="8" t="s">
        <v>100</v>
      </c>
      <c r="E31" s="11">
        <v>6</v>
      </c>
      <c r="F31" s="11">
        <v>31.1</v>
      </c>
      <c r="G31" s="11" t="s">
        <v>101</v>
      </c>
      <c r="H31" s="10">
        <v>5809050</v>
      </c>
      <c r="I31" s="17">
        <v>8414800440782</v>
      </c>
      <c r="J31" s="17" t="s">
        <v>100</v>
      </c>
      <c r="K31" s="11">
        <v>4</v>
      </c>
      <c r="L31" s="23">
        <v>34</v>
      </c>
    </row>
    <row r="32" spans="1:12">
      <c r="A32" s="11" t="s">
        <v>102</v>
      </c>
      <c r="B32" s="11">
        <v>5806160</v>
      </c>
      <c r="C32" s="13">
        <v>8414800058819</v>
      </c>
      <c r="D32" s="8" t="s">
        <v>103</v>
      </c>
      <c r="E32" s="11">
        <v>8</v>
      </c>
      <c r="F32" s="11">
        <v>20.150000000000002</v>
      </c>
      <c r="G32" s="11" t="s">
        <v>104</v>
      </c>
      <c r="H32" s="10">
        <v>5809049</v>
      </c>
      <c r="I32" s="17">
        <v>8414800440898</v>
      </c>
      <c r="J32" s="17" t="s">
        <v>105</v>
      </c>
      <c r="K32" s="11">
        <v>6</v>
      </c>
      <c r="L32" s="23">
        <v>15.75</v>
      </c>
    </row>
    <row r="33" spans="1:13">
      <c r="A33" s="11" t="s">
        <v>106</v>
      </c>
      <c r="B33" s="11">
        <v>5806161</v>
      </c>
      <c r="C33" s="13">
        <v>8414800050226</v>
      </c>
      <c r="D33" s="8" t="s">
        <v>107</v>
      </c>
      <c r="E33" s="11">
        <v>2</v>
      </c>
      <c r="F33" s="11">
        <v>142</v>
      </c>
      <c r="G33" s="11" t="s">
        <v>108</v>
      </c>
      <c r="H33" s="10">
        <v>5809051</v>
      </c>
      <c r="I33" s="17">
        <v>8414800440843</v>
      </c>
      <c r="J33" s="17" t="s">
        <v>107</v>
      </c>
      <c r="K33" s="11">
        <v>2</v>
      </c>
      <c r="L33" s="23">
        <v>155.20000000000002</v>
      </c>
    </row>
    <row r="34" spans="1:13">
      <c r="A34" s="11" t="s">
        <v>109</v>
      </c>
      <c r="B34" s="11">
        <v>5806162</v>
      </c>
      <c r="C34" s="13">
        <v>8414800050233</v>
      </c>
      <c r="D34" s="8" t="s">
        <v>110</v>
      </c>
      <c r="E34" s="11">
        <v>6</v>
      </c>
      <c r="F34" s="11">
        <v>31.1</v>
      </c>
      <c r="G34" s="11" t="s">
        <v>111</v>
      </c>
      <c r="H34" s="10">
        <v>5809052</v>
      </c>
      <c r="I34" s="17">
        <v>8414800440799</v>
      </c>
      <c r="J34" s="17" t="s">
        <v>110</v>
      </c>
      <c r="K34" s="11">
        <v>4</v>
      </c>
      <c r="L34" s="23">
        <v>34</v>
      </c>
    </row>
    <row r="35" spans="1:13">
      <c r="A35" s="11" t="s">
        <v>112</v>
      </c>
      <c r="B35" s="11">
        <v>5806164</v>
      </c>
      <c r="C35" s="13">
        <v>8414800050257</v>
      </c>
      <c r="D35" s="8" t="s">
        <v>113</v>
      </c>
      <c r="E35" s="11">
        <v>2</v>
      </c>
      <c r="F35" s="11">
        <v>142</v>
      </c>
      <c r="G35" s="11" t="s">
        <v>114</v>
      </c>
      <c r="H35" s="10">
        <v>5809053</v>
      </c>
      <c r="I35" s="17">
        <v>8414800440850</v>
      </c>
      <c r="J35" s="17" t="s">
        <v>115</v>
      </c>
      <c r="K35" s="11">
        <v>2</v>
      </c>
      <c r="L35" s="23">
        <v>155.20000000000002</v>
      </c>
    </row>
    <row r="36" spans="1:13">
      <c r="A36" s="11" t="s">
        <v>116</v>
      </c>
      <c r="B36" s="11">
        <v>5806165</v>
      </c>
      <c r="C36" s="13">
        <v>8414800050264</v>
      </c>
      <c r="D36" s="8" t="s">
        <v>117</v>
      </c>
      <c r="E36" s="11">
        <v>6</v>
      </c>
      <c r="F36" s="11">
        <v>31.1</v>
      </c>
      <c r="G36" s="11" t="s">
        <v>118</v>
      </c>
      <c r="H36" s="10">
        <v>5809054</v>
      </c>
      <c r="I36" s="17">
        <v>8414800440805</v>
      </c>
      <c r="J36" s="17" t="s">
        <v>117</v>
      </c>
      <c r="K36" s="11">
        <v>4</v>
      </c>
      <c r="L36" s="23">
        <v>34</v>
      </c>
    </row>
    <row r="37" spans="1:13" ht="15">
      <c r="A37" s="11" t="s">
        <v>119</v>
      </c>
      <c r="B37" s="11">
        <v>5806166</v>
      </c>
      <c r="C37" s="13">
        <v>8414800050288</v>
      </c>
      <c r="D37" s="8" t="s">
        <v>120</v>
      </c>
      <c r="E37" s="11">
        <v>2</v>
      </c>
      <c r="F37" s="11">
        <v>157.85000000000002</v>
      </c>
      <c r="G37" s="34" t="s">
        <v>121</v>
      </c>
      <c r="H37" s="35">
        <v>5809055</v>
      </c>
      <c r="I37" s="36">
        <v>8414800443868</v>
      </c>
      <c r="J37" s="36" t="s">
        <v>120</v>
      </c>
      <c r="K37" s="34">
        <v>2</v>
      </c>
      <c r="L37" s="37">
        <v>151.55000000000001</v>
      </c>
      <c r="M37" s="33" t="s">
        <v>122</v>
      </c>
    </row>
    <row r="38" spans="1:13" ht="15">
      <c r="A38" s="11" t="s">
        <v>123</v>
      </c>
      <c r="B38" s="11">
        <v>5806167</v>
      </c>
      <c r="C38" s="13">
        <v>8414800050295</v>
      </c>
      <c r="D38" s="8" t="s">
        <v>124</v>
      </c>
      <c r="E38" s="11">
        <v>6</v>
      </c>
      <c r="F38" s="11">
        <v>39.1</v>
      </c>
      <c r="G38" s="34" t="s">
        <v>125</v>
      </c>
      <c r="H38" s="35">
        <v>5809056</v>
      </c>
      <c r="I38" s="36">
        <v>8414800443981</v>
      </c>
      <c r="J38" s="36" t="s">
        <v>124</v>
      </c>
      <c r="K38" s="34">
        <v>4</v>
      </c>
      <c r="L38" s="37">
        <v>37.550000000000004</v>
      </c>
      <c r="M38" s="33" t="s">
        <v>122</v>
      </c>
    </row>
    <row r="39" spans="1:13" ht="15">
      <c r="A39" s="15" t="s">
        <v>126</v>
      </c>
      <c r="B39" s="15">
        <v>5806168</v>
      </c>
      <c r="C39" s="20">
        <v>8414800050332</v>
      </c>
      <c r="D39" s="14" t="s">
        <v>127</v>
      </c>
      <c r="E39" s="15">
        <v>8</v>
      </c>
      <c r="F39" s="11">
        <v>24.900000000000002</v>
      </c>
      <c r="G39" s="12" t="s">
        <v>64</v>
      </c>
      <c r="H39" s="12" t="s">
        <v>64</v>
      </c>
      <c r="I39" s="18"/>
      <c r="J39" s="18"/>
      <c r="K39" s="12" t="s">
        <v>64</v>
      </c>
      <c r="L39" s="22" t="s">
        <v>64</v>
      </c>
      <c r="M39" s="33"/>
    </row>
    <row r="40" spans="1:13" ht="15">
      <c r="A40" s="11" t="s">
        <v>128</v>
      </c>
      <c r="B40" s="11">
        <v>5806169</v>
      </c>
      <c r="C40" s="13">
        <v>8414800050370</v>
      </c>
      <c r="D40" s="8" t="s">
        <v>129</v>
      </c>
      <c r="E40" s="11">
        <v>6</v>
      </c>
      <c r="F40" s="11">
        <v>39.1</v>
      </c>
      <c r="G40" s="34" t="s">
        <v>130</v>
      </c>
      <c r="H40" s="35">
        <v>5809057</v>
      </c>
      <c r="I40" s="36">
        <v>8414800443998</v>
      </c>
      <c r="J40" s="36" t="s">
        <v>129</v>
      </c>
      <c r="K40" s="34">
        <v>4</v>
      </c>
      <c r="L40" s="37">
        <v>37.550000000000004</v>
      </c>
      <c r="M40" s="33" t="s">
        <v>122</v>
      </c>
    </row>
    <row r="41" spans="1:13" ht="15">
      <c r="A41" s="11" t="s">
        <v>131</v>
      </c>
      <c r="B41" s="11">
        <v>5806170</v>
      </c>
      <c r="C41" s="13">
        <v>8414800050417</v>
      </c>
      <c r="D41" s="8" t="s">
        <v>132</v>
      </c>
      <c r="E41" s="11">
        <v>2</v>
      </c>
      <c r="F41" s="11">
        <v>157.85000000000002</v>
      </c>
      <c r="G41" s="34" t="s">
        <v>133</v>
      </c>
      <c r="H41" s="35">
        <v>5809058</v>
      </c>
      <c r="I41" s="36">
        <v>8414800443851</v>
      </c>
      <c r="J41" s="36" t="s">
        <v>132</v>
      </c>
      <c r="K41" s="34">
        <v>2</v>
      </c>
      <c r="L41" s="37">
        <v>151.55000000000001</v>
      </c>
      <c r="M41" s="33" t="s">
        <v>122</v>
      </c>
    </row>
    <row r="42" spans="1:13" ht="15">
      <c r="A42" s="11" t="s">
        <v>134</v>
      </c>
      <c r="B42" s="11">
        <v>5806171</v>
      </c>
      <c r="C42" s="13">
        <v>8414800050431</v>
      </c>
      <c r="D42" s="8" t="s">
        <v>135</v>
      </c>
      <c r="E42" s="11">
        <v>6</v>
      </c>
      <c r="F42" s="11">
        <v>39.1</v>
      </c>
      <c r="G42" s="34" t="s">
        <v>136</v>
      </c>
      <c r="H42" s="35">
        <v>5809059</v>
      </c>
      <c r="I42" s="36">
        <v>8414800443974</v>
      </c>
      <c r="J42" s="36" t="s">
        <v>135</v>
      </c>
      <c r="K42" s="34">
        <v>4</v>
      </c>
      <c r="L42" s="37">
        <v>37.550000000000004</v>
      </c>
      <c r="M42" s="33" t="s">
        <v>122</v>
      </c>
    </row>
    <row r="43" spans="1:13" ht="15">
      <c r="A43" s="15" t="s">
        <v>137</v>
      </c>
      <c r="B43" s="15">
        <v>5806172</v>
      </c>
      <c r="C43" s="20">
        <v>8414800050455</v>
      </c>
      <c r="D43" s="14" t="s">
        <v>138</v>
      </c>
      <c r="E43" s="15">
        <v>8</v>
      </c>
      <c r="F43" s="11">
        <v>24.900000000000002</v>
      </c>
      <c r="G43" s="12" t="s">
        <v>64</v>
      </c>
      <c r="H43" s="12" t="s">
        <v>64</v>
      </c>
      <c r="I43" s="18"/>
      <c r="J43" s="18"/>
      <c r="K43" s="12" t="s">
        <v>64</v>
      </c>
      <c r="L43" s="22" t="s">
        <v>64</v>
      </c>
      <c r="M43" s="33"/>
    </row>
    <row r="44" spans="1:13" ht="15">
      <c r="A44" s="11" t="s">
        <v>139</v>
      </c>
      <c r="B44" s="11">
        <v>5806173</v>
      </c>
      <c r="C44" s="13">
        <v>8414800050479</v>
      </c>
      <c r="D44" s="8" t="s">
        <v>140</v>
      </c>
      <c r="E44" s="11">
        <v>2</v>
      </c>
      <c r="F44" s="11">
        <v>157.85000000000002</v>
      </c>
      <c r="G44" s="34" t="s">
        <v>141</v>
      </c>
      <c r="H44" s="35">
        <v>5809060</v>
      </c>
      <c r="I44" s="36">
        <v>8414800443844</v>
      </c>
      <c r="J44" s="36" t="s">
        <v>142</v>
      </c>
      <c r="K44" s="34">
        <v>2</v>
      </c>
      <c r="L44" s="37">
        <v>151.55000000000001</v>
      </c>
      <c r="M44" s="33" t="s">
        <v>122</v>
      </c>
    </row>
    <row r="45" spans="1:13" ht="15">
      <c r="A45" s="11" t="s">
        <v>143</v>
      </c>
      <c r="B45" s="11">
        <v>5806174</v>
      </c>
      <c r="C45" s="13">
        <v>8414800050493</v>
      </c>
      <c r="D45" s="8" t="s">
        <v>144</v>
      </c>
      <c r="E45" s="11">
        <v>6</v>
      </c>
      <c r="F45" s="11">
        <v>39.1</v>
      </c>
      <c r="G45" s="34" t="s">
        <v>145</v>
      </c>
      <c r="H45" s="35">
        <v>5809061</v>
      </c>
      <c r="I45" s="36">
        <v>8414800443967</v>
      </c>
      <c r="J45" s="36" t="s">
        <v>144</v>
      </c>
      <c r="K45" s="34">
        <v>4</v>
      </c>
      <c r="L45" s="37">
        <v>37.550000000000004</v>
      </c>
      <c r="M45" s="33" t="s">
        <v>122</v>
      </c>
    </row>
    <row r="46" spans="1:13" ht="15">
      <c r="A46" s="11" t="s">
        <v>146</v>
      </c>
      <c r="B46" s="11">
        <v>5806175</v>
      </c>
      <c r="C46" s="13">
        <v>8414800050899</v>
      </c>
      <c r="D46" s="8" t="s">
        <v>147</v>
      </c>
      <c r="E46" s="11">
        <v>2</v>
      </c>
      <c r="F46" s="11">
        <v>157.85000000000002</v>
      </c>
      <c r="G46" s="34" t="s">
        <v>148</v>
      </c>
      <c r="H46" s="35">
        <v>5809062</v>
      </c>
      <c r="I46" s="36">
        <v>8414800443905</v>
      </c>
      <c r="J46" s="36" t="s">
        <v>147</v>
      </c>
      <c r="K46" s="34">
        <v>2</v>
      </c>
      <c r="L46" s="37">
        <v>151.55000000000001</v>
      </c>
      <c r="M46" s="33" t="s">
        <v>122</v>
      </c>
    </row>
    <row r="47" spans="1:13" ht="15">
      <c r="A47" s="11" t="s">
        <v>149</v>
      </c>
      <c r="B47" s="11">
        <v>5806176</v>
      </c>
      <c r="C47" s="13">
        <v>8414800050905</v>
      </c>
      <c r="D47" s="8" t="s">
        <v>150</v>
      </c>
      <c r="E47" s="11">
        <v>6</v>
      </c>
      <c r="F47" s="11">
        <v>39.1</v>
      </c>
      <c r="G47" s="34" t="s">
        <v>151</v>
      </c>
      <c r="H47" s="35">
        <v>5809063</v>
      </c>
      <c r="I47" s="36">
        <v>8414800444049</v>
      </c>
      <c r="J47" s="36" t="s">
        <v>150</v>
      </c>
      <c r="K47" s="34">
        <v>4</v>
      </c>
      <c r="L47" s="37">
        <v>37.550000000000004</v>
      </c>
      <c r="M47" s="33" t="s">
        <v>122</v>
      </c>
    </row>
    <row r="48" spans="1:13" ht="15">
      <c r="A48" s="15" t="s">
        <v>152</v>
      </c>
      <c r="B48" s="15">
        <v>5806178</v>
      </c>
      <c r="C48" s="20">
        <v>8414800050554</v>
      </c>
      <c r="D48" s="14" t="s">
        <v>153</v>
      </c>
      <c r="E48" s="15">
        <v>6</v>
      </c>
      <c r="F48" s="11">
        <v>39.1</v>
      </c>
      <c r="G48" s="12" t="s">
        <v>64</v>
      </c>
      <c r="H48" s="12" t="s">
        <v>64</v>
      </c>
      <c r="I48" s="18"/>
      <c r="J48" s="18"/>
      <c r="K48" s="12" t="s">
        <v>64</v>
      </c>
      <c r="L48" s="22" t="s">
        <v>64</v>
      </c>
      <c r="M48" s="33"/>
    </row>
    <row r="49" spans="1:13" ht="15">
      <c r="A49" s="11" t="s">
        <v>154</v>
      </c>
      <c r="B49" s="11">
        <v>5806180</v>
      </c>
      <c r="C49" s="13">
        <v>8414800050592</v>
      </c>
      <c r="D49" s="8" t="s">
        <v>155</v>
      </c>
      <c r="E49" s="11">
        <v>2</v>
      </c>
      <c r="F49" s="11">
        <v>157.85000000000002</v>
      </c>
      <c r="G49" s="34" t="s">
        <v>156</v>
      </c>
      <c r="H49" s="35">
        <v>5809064</v>
      </c>
      <c r="I49" s="36">
        <v>8414800443875</v>
      </c>
      <c r="J49" s="36" t="s">
        <v>155</v>
      </c>
      <c r="K49" s="34">
        <v>2</v>
      </c>
      <c r="L49" s="37">
        <v>151.55000000000001</v>
      </c>
      <c r="M49" s="33" t="s">
        <v>122</v>
      </c>
    </row>
    <row r="50" spans="1:13" ht="15">
      <c r="A50" s="11" t="s">
        <v>157</v>
      </c>
      <c r="B50" s="11">
        <v>5806181</v>
      </c>
      <c r="C50" s="13">
        <v>8414800050615</v>
      </c>
      <c r="D50" s="8" t="s">
        <v>158</v>
      </c>
      <c r="E50" s="11">
        <v>6</v>
      </c>
      <c r="F50" s="11">
        <v>39.1</v>
      </c>
      <c r="G50" s="34" t="s">
        <v>159</v>
      </c>
      <c r="H50" s="35">
        <v>5809065</v>
      </c>
      <c r="I50" s="36">
        <v>8414800444001</v>
      </c>
      <c r="J50" s="36" t="s">
        <v>158</v>
      </c>
      <c r="K50" s="34">
        <v>4</v>
      </c>
      <c r="L50" s="37">
        <v>37.550000000000004</v>
      </c>
      <c r="M50" s="33" t="s">
        <v>122</v>
      </c>
    </row>
    <row r="51" spans="1:13" ht="15">
      <c r="A51" s="11" t="s">
        <v>160</v>
      </c>
      <c r="B51" s="11">
        <v>5806182</v>
      </c>
      <c r="C51" s="13">
        <v>8414800050653</v>
      </c>
      <c r="D51" s="8" t="s">
        <v>161</v>
      </c>
      <c r="E51" s="11">
        <v>2</v>
      </c>
      <c r="F51" s="11">
        <v>157.85000000000002</v>
      </c>
      <c r="G51" s="34" t="s">
        <v>162</v>
      </c>
      <c r="H51" s="35">
        <v>5809066</v>
      </c>
      <c r="I51" s="36">
        <v>8414800443882</v>
      </c>
      <c r="J51" s="36" t="s">
        <v>161</v>
      </c>
      <c r="K51" s="34">
        <v>2</v>
      </c>
      <c r="L51" s="37">
        <v>151.55000000000001</v>
      </c>
      <c r="M51" s="33" t="s">
        <v>122</v>
      </c>
    </row>
    <row r="52" spans="1:13" ht="15">
      <c r="A52" s="11" t="s">
        <v>163</v>
      </c>
      <c r="B52" s="11">
        <v>5806183</v>
      </c>
      <c r="C52" s="13">
        <v>8414800050677</v>
      </c>
      <c r="D52" s="8" t="s">
        <v>164</v>
      </c>
      <c r="E52" s="11">
        <v>6</v>
      </c>
      <c r="F52" s="11">
        <v>39.1</v>
      </c>
      <c r="G52" s="34" t="s">
        <v>165</v>
      </c>
      <c r="H52" s="35">
        <v>5809067</v>
      </c>
      <c r="I52" s="36">
        <v>8414800444018</v>
      </c>
      <c r="J52" s="36" t="s">
        <v>164</v>
      </c>
      <c r="K52" s="34">
        <v>4</v>
      </c>
      <c r="L52" s="37">
        <v>37.550000000000004</v>
      </c>
      <c r="M52" s="33" t="s">
        <v>122</v>
      </c>
    </row>
    <row r="53" spans="1:13" ht="15">
      <c r="A53" s="15" t="s">
        <v>166</v>
      </c>
      <c r="B53" s="15">
        <v>5806185</v>
      </c>
      <c r="C53" s="20">
        <v>8414800050738</v>
      </c>
      <c r="D53" s="14" t="s">
        <v>167</v>
      </c>
      <c r="E53" s="15">
        <v>6</v>
      </c>
      <c r="F53" s="11">
        <v>39.1</v>
      </c>
      <c r="G53" s="12" t="s">
        <v>64</v>
      </c>
      <c r="H53" s="12" t="s">
        <v>64</v>
      </c>
      <c r="I53" s="18"/>
      <c r="J53" s="18"/>
      <c r="K53" s="12" t="s">
        <v>64</v>
      </c>
      <c r="L53" s="22" t="s">
        <v>64</v>
      </c>
      <c r="M53" s="33"/>
    </row>
    <row r="54" spans="1:13" ht="15">
      <c r="A54" s="11" t="s">
        <v>168</v>
      </c>
      <c r="B54" s="11">
        <v>5806187</v>
      </c>
      <c r="C54" s="13">
        <v>8414800050776</v>
      </c>
      <c r="D54" s="8" t="s">
        <v>169</v>
      </c>
      <c r="E54" s="11">
        <v>2</v>
      </c>
      <c r="F54" s="11">
        <v>157.85000000000002</v>
      </c>
      <c r="G54" s="34" t="s">
        <v>170</v>
      </c>
      <c r="H54" s="35">
        <v>5809068</v>
      </c>
      <c r="I54" s="36">
        <v>8414800443912</v>
      </c>
      <c r="J54" s="36" t="s">
        <v>169</v>
      </c>
      <c r="K54" s="34">
        <v>2</v>
      </c>
      <c r="L54" s="37">
        <v>151.55000000000001</v>
      </c>
      <c r="M54" s="33" t="s">
        <v>122</v>
      </c>
    </row>
    <row r="55" spans="1:13" ht="15">
      <c r="A55" s="11" t="s">
        <v>171</v>
      </c>
      <c r="B55" s="11">
        <v>5806188</v>
      </c>
      <c r="C55" s="13">
        <v>8414800050783</v>
      </c>
      <c r="D55" s="8" t="s">
        <v>172</v>
      </c>
      <c r="E55" s="11">
        <v>6</v>
      </c>
      <c r="F55" s="11">
        <v>39.1</v>
      </c>
      <c r="G55" s="34" t="s">
        <v>173</v>
      </c>
      <c r="H55" s="35">
        <v>5809069</v>
      </c>
      <c r="I55" s="36">
        <v>8414800444056</v>
      </c>
      <c r="J55" s="36" t="s">
        <v>172</v>
      </c>
      <c r="K55" s="34">
        <v>4</v>
      </c>
      <c r="L55" s="37">
        <v>37.550000000000004</v>
      </c>
      <c r="M55" s="33" t="s">
        <v>122</v>
      </c>
    </row>
    <row r="56" spans="1:13" ht="15">
      <c r="A56" s="15" t="s">
        <v>174</v>
      </c>
      <c r="B56" s="15">
        <v>5806189</v>
      </c>
      <c r="C56" s="20">
        <v>8414800050790</v>
      </c>
      <c r="D56" s="14" t="s">
        <v>175</v>
      </c>
      <c r="E56" s="15">
        <v>8</v>
      </c>
      <c r="F56" s="11">
        <v>24.900000000000002</v>
      </c>
      <c r="G56" s="12" t="s">
        <v>64</v>
      </c>
      <c r="H56" s="12" t="s">
        <v>64</v>
      </c>
      <c r="I56" s="18"/>
      <c r="J56" s="18"/>
      <c r="K56" s="12" t="s">
        <v>64</v>
      </c>
      <c r="L56" s="22" t="s">
        <v>64</v>
      </c>
      <c r="M56" s="33"/>
    </row>
    <row r="57" spans="1:13" ht="15">
      <c r="A57" s="11" t="s">
        <v>176</v>
      </c>
      <c r="B57" s="11">
        <v>5806190</v>
      </c>
      <c r="C57" s="13">
        <v>8414800341430</v>
      </c>
      <c r="D57" s="8" t="s">
        <v>177</v>
      </c>
      <c r="E57" s="11">
        <v>2</v>
      </c>
      <c r="F57" s="11">
        <v>157.85000000000002</v>
      </c>
      <c r="G57" s="34" t="s">
        <v>178</v>
      </c>
      <c r="H57" s="35">
        <v>5809070</v>
      </c>
      <c r="I57" s="36">
        <v>8414800445466</v>
      </c>
      <c r="J57" s="36" t="s">
        <v>177</v>
      </c>
      <c r="K57" s="34">
        <v>2</v>
      </c>
      <c r="L57" s="37">
        <v>151.55000000000001</v>
      </c>
      <c r="M57" s="33" t="s">
        <v>122</v>
      </c>
    </row>
    <row r="58" spans="1:13" ht="15">
      <c r="A58" s="11" t="s">
        <v>179</v>
      </c>
      <c r="B58" s="11">
        <v>5806191</v>
      </c>
      <c r="C58" s="13">
        <v>8414800340952</v>
      </c>
      <c r="D58" s="8" t="s">
        <v>180</v>
      </c>
      <c r="E58" s="11">
        <v>6</v>
      </c>
      <c r="F58" s="11">
        <v>39.1</v>
      </c>
      <c r="G58" s="34" t="s">
        <v>181</v>
      </c>
      <c r="H58" s="35">
        <v>5809071</v>
      </c>
      <c r="I58" s="36">
        <v>8414800444025</v>
      </c>
      <c r="J58" s="36" t="s">
        <v>180</v>
      </c>
      <c r="K58" s="34">
        <v>4</v>
      </c>
      <c r="L58" s="37">
        <v>37.550000000000004</v>
      </c>
      <c r="M58" s="33" t="s">
        <v>122</v>
      </c>
    </row>
    <row r="59" spans="1:13" ht="15">
      <c r="A59" s="11" t="s">
        <v>182</v>
      </c>
      <c r="B59" s="11">
        <v>5806192</v>
      </c>
      <c r="C59" s="13">
        <v>8414800058833</v>
      </c>
      <c r="D59" s="8" t="s">
        <v>183</v>
      </c>
      <c r="E59" s="11">
        <v>2</v>
      </c>
      <c r="F59" s="11">
        <v>157.85000000000002</v>
      </c>
      <c r="G59" s="34" t="s">
        <v>184</v>
      </c>
      <c r="H59" s="35">
        <v>5809072</v>
      </c>
      <c r="I59" s="36">
        <v>8414800443899</v>
      </c>
      <c r="J59" s="36" t="s">
        <v>183</v>
      </c>
      <c r="K59" s="34">
        <v>2</v>
      </c>
      <c r="L59" s="37">
        <v>151.55000000000001</v>
      </c>
      <c r="M59" s="33" t="s">
        <v>122</v>
      </c>
    </row>
    <row r="60" spans="1:13" ht="15">
      <c r="A60" s="11" t="s">
        <v>185</v>
      </c>
      <c r="B60" s="11">
        <v>5806193</v>
      </c>
      <c r="C60" s="13">
        <v>8414800058864</v>
      </c>
      <c r="D60" s="8" t="s">
        <v>186</v>
      </c>
      <c r="E60" s="11">
        <v>6</v>
      </c>
      <c r="F60" s="11">
        <v>39.1</v>
      </c>
      <c r="G60" s="34" t="s">
        <v>187</v>
      </c>
      <c r="H60" s="35">
        <v>5809073</v>
      </c>
      <c r="I60" s="36">
        <v>8414800444032</v>
      </c>
      <c r="J60" s="36" t="s">
        <v>188</v>
      </c>
      <c r="K60" s="34">
        <v>4</v>
      </c>
      <c r="L60" s="37">
        <v>37.550000000000004</v>
      </c>
      <c r="M60" s="33" t="s">
        <v>122</v>
      </c>
    </row>
    <row r="61" spans="1:13" ht="15">
      <c r="A61" s="15" t="s">
        <v>189</v>
      </c>
      <c r="B61" s="15">
        <v>5806194</v>
      </c>
      <c r="C61" s="20">
        <v>8414800058871</v>
      </c>
      <c r="D61" s="14" t="s">
        <v>190</v>
      </c>
      <c r="E61" s="15">
        <v>8</v>
      </c>
      <c r="F61" s="11">
        <v>24.900000000000002</v>
      </c>
      <c r="G61" s="12" t="s">
        <v>64</v>
      </c>
      <c r="H61" s="12" t="s">
        <v>64</v>
      </c>
      <c r="I61" s="18"/>
      <c r="J61" s="18"/>
      <c r="K61" s="12" t="s">
        <v>64</v>
      </c>
      <c r="L61" s="22" t="s">
        <v>64</v>
      </c>
      <c r="M61" s="33"/>
    </row>
    <row r="62" spans="1:13" ht="15">
      <c r="A62" s="11" t="s">
        <v>191</v>
      </c>
      <c r="B62" s="11">
        <v>5806195</v>
      </c>
      <c r="C62" s="13">
        <v>8414800193565</v>
      </c>
      <c r="D62" s="8" t="s">
        <v>192</v>
      </c>
      <c r="E62" s="11">
        <v>2</v>
      </c>
      <c r="F62" s="11">
        <v>157.85000000000002</v>
      </c>
      <c r="G62" s="34" t="s">
        <v>193</v>
      </c>
      <c r="H62" s="35">
        <v>5809074</v>
      </c>
      <c r="I62" s="36">
        <v>8414800443936</v>
      </c>
      <c r="J62" s="36" t="s">
        <v>192</v>
      </c>
      <c r="K62" s="34">
        <v>2</v>
      </c>
      <c r="L62" s="37">
        <v>151.55000000000001</v>
      </c>
      <c r="M62" s="33" t="s">
        <v>122</v>
      </c>
    </row>
    <row r="63" spans="1:13" ht="15">
      <c r="A63" s="11" t="s">
        <v>194</v>
      </c>
      <c r="B63" s="11">
        <v>5806196</v>
      </c>
      <c r="C63" s="13">
        <v>8414800193572</v>
      </c>
      <c r="D63" s="8" t="s">
        <v>195</v>
      </c>
      <c r="E63" s="11">
        <v>6</v>
      </c>
      <c r="F63" s="11">
        <v>39.1</v>
      </c>
      <c r="G63" s="34" t="s">
        <v>196</v>
      </c>
      <c r="H63" s="35">
        <v>5809075</v>
      </c>
      <c r="I63" s="36">
        <v>8414800444070</v>
      </c>
      <c r="J63" s="36" t="s">
        <v>195</v>
      </c>
      <c r="K63" s="34">
        <v>4</v>
      </c>
      <c r="L63" s="37">
        <v>37.550000000000004</v>
      </c>
      <c r="M63" s="33" t="s">
        <v>122</v>
      </c>
    </row>
    <row r="64" spans="1:13" ht="15">
      <c r="A64" s="15" t="s">
        <v>197</v>
      </c>
      <c r="B64" s="15">
        <v>5806197</v>
      </c>
      <c r="C64" s="20">
        <v>8414800193589</v>
      </c>
      <c r="D64" s="14" t="s">
        <v>198</v>
      </c>
      <c r="E64" s="15">
        <v>8</v>
      </c>
      <c r="F64" s="11">
        <v>24.900000000000002</v>
      </c>
      <c r="G64" s="12" t="s">
        <v>64</v>
      </c>
      <c r="H64" s="12" t="s">
        <v>64</v>
      </c>
      <c r="I64" s="18"/>
      <c r="J64" s="18"/>
      <c r="K64" s="12" t="s">
        <v>64</v>
      </c>
      <c r="L64" s="22" t="s">
        <v>64</v>
      </c>
      <c r="M64" s="33"/>
    </row>
    <row r="65" spans="1:13" ht="15">
      <c r="A65" s="11" t="s">
        <v>199</v>
      </c>
      <c r="B65" s="11">
        <v>5806198</v>
      </c>
      <c r="C65" s="13">
        <v>8414800050806</v>
      </c>
      <c r="D65" s="8" t="s">
        <v>200</v>
      </c>
      <c r="E65" s="11">
        <v>2</v>
      </c>
      <c r="F65" s="11">
        <v>157.85000000000002</v>
      </c>
      <c r="G65" s="34" t="s">
        <v>201</v>
      </c>
      <c r="H65" s="35">
        <v>5809076</v>
      </c>
      <c r="I65" s="36">
        <v>8414800443943</v>
      </c>
      <c r="J65" s="36" t="s">
        <v>200</v>
      </c>
      <c r="K65" s="34">
        <v>2</v>
      </c>
      <c r="L65" s="37">
        <v>151.55000000000001</v>
      </c>
      <c r="M65" s="33" t="s">
        <v>122</v>
      </c>
    </row>
    <row r="66" spans="1:13" ht="15">
      <c r="A66" s="11" t="s">
        <v>202</v>
      </c>
      <c r="B66" s="11">
        <v>5806199</v>
      </c>
      <c r="C66" s="13">
        <v>8414800050813</v>
      </c>
      <c r="D66" s="8" t="s">
        <v>203</v>
      </c>
      <c r="E66" s="11">
        <v>6</v>
      </c>
      <c r="F66" s="11">
        <v>39.1</v>
      </c>
      <c r="G66" s="34" t="s">
        <v>204</v>
      </c>
      <c r="H66" s="35">
        <v>5809078</v>
      </c>
      <c r="I66" s="36">
        <v>8414800444087</v>
      </c>
      <c r="J66" s="36" t="s">
        <v>203</v>
      </c>
      <c r="K66" s="34">
        <v>4</v>
      </c>
      <c r="L66" s="37">
        <v>37.550000000000004</v>
      </c>
      <c r="M66" s="33" t="s">
        <v>122</v>
      </c>
    </row>
    <row r="67" spans="1:13" ht="15">
      <c r="A67" s="11" t="s">
        <v>205</v>
      </c>
      <c r="B67" s="11">
        <v>5806200</v>
      </c>
      <c r="C67" s="13">
        <v>8414800050820</v>
      </c>
      <c r="D67" s="8" t="s">
        <v>206</v>
      </c>
      <c r="E67" s="11">
        <v>8</v>
      </c>
      <c r="F67" s="11">
        <v>24.900000000000002</v>
      </c>
      <c r="G67" s="34" t="s">
        <v>207</v>
      </c>
      <c r="H67" s="35">
        <v>5809077</v>
      </c>
      <c r="I67" s="36">
        <v>8414800444100</v>
      </c>
      <c r="J67" s="36" t="s">
        <v>208</v>
      </c>
      <c r="K67" s="34">
        <v>6</v>
      </c>
      <c r="L67" s="37">
        <v>16.650000000000002</v>
      </c>
      <c r="M67" s="33" t="s">
        <v>122</v>
      </c>
    </row>
    <row r="68" spans="1:13" ht="15">
      <c r="A68" s="11" t="s">
        <v>209</v>
      </c>
      <c r="B68" s="11">
        <v>5806201</v>
      </c>
      <c r="C68" s="13">
        <v>8414800050837</v>
      </c>
      <c r="D68" s="8" t="s">
        <v>210</v>
      </c>
      <c r="E68" s="11">
        <v>2</v>
      </c>
      <c r="F68" s="11">
        <v>157.85000000000002</v>
      </c>
      <c r="G68" s="34" t="s">
        <v>211</v>
      </c>
      <c r="H68" s="35">
        <v>5809079</v>
      </c>
      <c r="I68" s="36">
        <v>8414800443950</v>
      </c>
      <c r="J68" s="36" t="s">
        <v>210</v>
      </c>
      <c r="K68" s="34">
        <v>2</v>
      </c>
      <c r="L68" s="37">
        <v>151.55000000000001</v>
      </c>
      <c r="M68" s="33" t="s">
        <v>122</v>
      </c>
    </row>
    <row r="69" spans="1:13" ht="15">
      <c r="A69" s="11" t="s">
        <v>212</v>
      </c>
      <c r="B69" s="11">
        <v>5806202</v>
      </c>
      <c r="C69" s="13">
        <v>8414800050844</v>
      </c>
      <c r="D69" s="8" t="s">
        <v>213</v>
      </c>
      <c r="E69" s="11">
        <v>6</v>
      </c>
      <c r="F69" s="11">
        <v>39.1</v>
      </c>
      <c r="G69" s="34" t="s">
        <v>214</v>
      </c>
      <c r="H69" s="35">
        <v>5809081</v>
      </c>
      <c r="I69" s="36">
        <v>8414800444094</v>
      </c>
      <c r="J69" s="36" t="s">
        <v>215</v>
      </c>
      <c r="K69" s="34">
        <v>4</v>
      </c>
      <c r="L69" s="37">
        <v>37.550000000000004</v>
      </c>
      <c r="M69" s="33" t="s">
        <v>122</v>
      </c>
    </row>
    <row r="70" spans="1:13" ht="15">
      <c r="A70" s="11" t="s">
        <v>216</v>
      </c>
      <c r="B70" s="11">
        <v>5806203</v>
      </c>
      <c r="C70" s="13">
        <v>8414800050851</v>
      </c>
      <c r="D70" s="8" t="s">
        <v>217</v>
      </c>
      <c r="E70" s="11">
        <v>8</v>
      </c>
      <c r="F70" s="11">
        <v>24.900000000000002</v>
      </c>
      <c r="G70" s="34" t="s">
        <v>218</v>
      </c>
      <c r="H70" s="35">
        <v>5809080</v>
      </c>
      <c r="I70" s="36">
        <v>8414800444117</v>
      </c>
      <c r="J70" s="36" t="s">
        <v>219</v>
      </c>
      <c r="K70" s="34">
        <v>6</v>
      </c>
      <c r="L70" s="37">
        <v>16.650000000000002</v>
      </c>
      <c r="M70" s="33" t="s">
        <v>122</v>
      </c>
    </row>
    <row r="71" spans="1:13" ht="15">
      <c r="A71" s="11" t="s">
        <v>220</v>
      </c>
      <c r="B71" s="11">
        <v>5806204</v>
      </c>
      <c r="C71" s="13">
        <v>8414800050868</v>
      </c>
      <c r="D71" s="8" t="s">
        <v>221</v>
      </c>
      <c r="E71" s="11">
        <v>2</v>
      </c>
      <c r="F71" s="11">
        <v>157.85000000000002</v>
      </c>
      <c r="G71" s="34" t="s">
        <v>222</v>
      </c>
      <c r="H71" s="35">
        <v>5809082</v>
      </c>
      <c r="I71" s="36">
        <v>8414800443929</v>
      </c>
      <c r="J71" s="36" t="s">
        <v>221</v>
      </c>
      <c r="K71" s="34">
        <v>2</v>
      </c>
      <c r="L71" s="37">
        <v>151.55000000000001</v>
      </c>
      <c r="M71" s="33" t="s">
        <v>122</v>
      </c>
    </row>
    <row r="72" spans="1:13" ht="15">
      <c r="A72" s="11" t="s">
        <v>223</v>
      </c>
      <c r="B72" s="11">
        <v>5806205</v>
      </c>
      <c r="C72" s="13">
        <v>8414800050875</v>
      </c>
      <c r="D72" s="8" t="s">
        <v>224</v>
      </c>
      <c r="E72" s="11">
        <v>6</v>
      </c>
      <c r="F72" s="11">
        <v>39.1</v>
      </c>
      <c r="G72" s="34" t="s">
        <v>225</v>
      </c>
      <c r="H72" s="35">
        <v>5809083</v>
      </c>
      <c r="I72" s="36">
        <v>8414800444063</v>
      </c>
      <c r="J72" s="36" t="s">
        <v>224</v>
      </c>
      <c r="K72" s="34">
        <v>4</v>
      </c>
      <c r="L72" s="37">
        <v>37.550000000000004</v>
      </c>
      <c r="M72" s="33" t="s">
        <v>122</v>
      </c>
    </row>
    <row r="73" spans="1:13">
      <c r="A73" s="15" t="s">
        <v>226</v>
      </c>
      <c r="B73" s="15">
        <v>5806206</v>
      </c>
      <c r="C73" s="20">
        <v>8414800050882</v>
      </c>
      <c r="D73" s="14" t="s">
        <v>227</v>
      </c>
      <c r="E73" s="15">
        <v>8</v>
      </c>
      <c r="F73" s="11">
        <v>24.900000000000002</v>
      </c>
      <c r="G73" s="12" t="s">
        <v>64</v>
      </c>
      <c r="H73" s="12" t="s">
        <v>64</v>
      </c>
      <c r="I73" s="18"/>
      <c r="J73" s="18"/>
      <c r="K73" s="12" t="s">
        <v>64</v>
      </c>
      <c r="L73" s="22" t="s">
        <v>64</v>
      </c>
    </row>
    <row r="74" spans="1:13">
      <c r="A74" s="11" t="s">
        <v>228</v>
      </c>
      <c r="B74" s="11">
        <v>5806207</v>
      </c>
      <c r="C74" s="13">
        <v>8414800050929</v>
      </c>
      <c r="D74" s="8" t="s">
        <v>229</v>
      </c>
      <c r="E74" s="11">
        <v>2</v>
      </c>
      <c r="F74" s="11">
        <v>157.85000000000002</v>
      </c>
      <c r="G74" s="11" t="s">
        <v>230</v>
      </c>
      <c r="H74" s="10">
        <v>5760779</v>
      </c>
      <c r="I74" s="17">
        <v>8429656065560</v>
      </c>
      <c r="J74" s="17" t="s">
        <v>229</v>
      </c>
      <c r="K74" s="11">
        <v>2</v>
      </c>
      <c r="L74" s="23">
        <v>153.85000000000002</v>
      </c>
    </row>
    <row r="75" spans="1:13">
      <c r="A75" s="11" t="s">
        <v>231</v>
      </c>
      <c r="B75" s="11">
        <v>5806208</v>
      </c>
      <c r="C75" s="13">
        <v>8414800050936</v>
      </c>
      <c r="D75" s="8" t="s">
        <v>232</v>
      </c>
      <c r="E75" s="11">
        <v>6</v>
      </c>
      <c r="F75" s="11">
        <v>39.050000000000004</v>
      </c>
      <c r="G75" s="11" t="s">
        <v>233</v>
      </c>
      <c r="H75" s="10">
        <v>5760803</v>
      </c>
      <c r="I75" s="17">
        <v>8429656065720</v>
      </c>
      <c r="J75" s="17" t="s">
        <v>232</v>
      </c>
      <c r="K75" s="11">
        <v>6</v>
      </c>
      <c r="L75" s="23">
        <v>38.050000000000004</v>
      </c>
    </row>
    <row r="76" spans="1:13">
      <c r="A76" s="11" t="s">
        <v>234</v>
      </c>
      <c r="B76" s="11">
        <v>5806210</v>
      </c>
      <c r="C76" s="13">
        <v>8414800050950</v>
      </c>
      <c r="D76" s="8" t="s">
        <v>235</v>
      </c>
      <c r="E76" s="11">
        <v>2</v>
      </c>
      <c r="F76" s="11">
        <v>157.85000000000002</v>
      </c>
      <c r="G76" s="11" t="s">
        <v>236</v>
      </c>
      <c r="H76" s="10">
        <v>5760707</v>
      </c>
      <c r="I76" s="17">
        <v>8429656065546</v>
      </c>
      <c r="J76" s="17" t="s">
        <v>235</v>
      </c>
      <c r="K76" s="11">
        <v>2</v>
      </c>
      <c r="L76" s="23">
        <v>153.85000000000002</v>
      </c>
    </row>
    <row r="77" spans="1:13">
      <c r="A77" s="11" t="s">
        <v>237</v>
      </c>
      <c r="B77" s="11">
        <v>5806211</v>
      </c>
      <c r="C77" s="13">
        <v>8414800050967</v>
      </c>
      <c r="D77" s="8" t="s">
        <v>238</v>
      </c>
      <c r="E77" s="11">
        <v>6</v>
      </c>
      <c r="F77" s="11">
        <v>39.050000000000004</v>
      </c>
      <c r="G77" s="11" t="s">
        <v>239</v>
      </c>
      <c r="H77" s="10">
        <v>5760801</v>
      </c>
      <c r="I77" s="17">
        <v>8429656065706</v>
      </c>
      <c r="J77" s="17" t="s">
        <v>238</v>
      </c>
      <c r="K77" s="11">
        <v>6</v>
      </c>
      <c r="L77" s="23">
        <v>38.050000000000004</v>
      </c>
    </row>
    <row r="78" spans="1:13">
      <c r="A78" s="15" t="s">
        <v>240</v>
      </c>
      <c r="B78" s="15">
        <v>5806212</v>
      </c>
      <c r="C78" s="20">
        <v>8414800050974</v>
      </c>
      <c r="D78" s="14" t="s">
        <v>241</v>
      </c>
      <c r="E78" s="15">
        <v>8</v>
      </c>
      <c r="F78" s="11">
        <v>24.900000000000002</v>
      </c>
      <c r="G78" s="12" t="s">
        <v>64</v>
      </c>
      <c r="H78" s="12" t="s">
        <v>64</v>
      </c>
      <c r="I78" s="18"/>
      <c r="J78" s="18"/>
      <c r="K78" s="12" t="s">
        <v>64</v>
      </c>
      <c r="L78" s="22" t="s">
        <v>64</v>
      </c>
    </row>
    <row r="79" spans="1:13">
      <c r="A79" s="15" t="s">
        <v>242</v>
      </c>
      <c r="B79" s="15">
        <v>5806213</v>
      </c>
      <c r="C79" s="20">
        <v>8414800050981</v>
      </c>
      <c r="D79" s="14" t="s">
        <v>243</v>
      </c>
      <c r="E79" s="15">
        <v>2</v>
      </c>
      <c r="F79" s="11">
        <v>157.85000000000002</v>
      </c>
      <c r="G79" s="12" t="s">
        <v>64</v>
      </c>
      <c r="H79" s="12" t="s">
        <v>64</v>
      </c>
      <c r="I79" s="18"/>
      <c r="J79" s="18"/>
      <c r="K79" s="12" t="s">
        <v>64</v>
      </c>
      <c r="L79" s="22" t="s">
        <v>64</v>
      </c>
    </row>
    <row r="80" spans="1:13">
      <c r="A80" s="11" t="s">
        <v>244</v>
      </c>
      <c r="B80" s="11">
        <v>5806214</v>
      </c>
      <c r="C80" s="13">
        <v>8414800050998</v>
      </c>
      <c r="D80" s="8" t="s">
        <v>245</v>
      </c>
      <c r="E80" s="11">
        <v>6</v>
      </c>
      <c r="F80" s="11">
        <v>39.050000000000004</v>
      </c>
      <c r="G80" s="11" t="s">
        <v>246</v>
      </c>
      <c r="H80" s="10">
        <v>5760790</v>
      </c>
      <c r="I80" s="17">
        <v>8429656065621</v>
      </c>
      <c r="J80" s="17" t="s">
        <v>245</v>
      </c>
      <c r="K80" s="11">
        <v>6</v>
      </c>
      <c r="L80" s="23">
        <v>38.050000000000004</v>
      </c>
    </row>
    <row r="81" spans="1:12">
      <c r="A81" s="15" t="s">
        <v>247</v>
      </c>
      <c r="B81" s="15">
        <v>5806216</v>
      </c>
      <c r="C81" s="20">
        <v>8414800051025</v>
      </c>
      <c r="D81" s="14" t="s">
        <v>248</v>
      </c>
      <c r="E81" s="15">
        <v>6</v>
      </c>
      <c r="F81" s="11">
        <v>39.050000000000004</v>
      </c>
      <c r="G81" s="12" t="s">
        <v>64</v>
      </c>
      <c r="H81" s="12" t="s">
        <v>64</v>
      </c>
      <c r="I81" s="18"/>
      <c r="J81" s="18"/>
      <c r="K81" s="12" t="s">
        <v>64</v>
      </c>
      <c r="L81" s="22" t="s">
        <v>64</v>
      </c>
    </row>
    <row r="82" spans="1:12">
      <c r="A82" s="11" t="s">
        <v>249</v>
      </c>
      <c r="B82" s="11">
        <v>5806218</v>
      </c>
      <c r="C82" s="13">
        <v>8414800051056</v>
      </c>
      <c r="D82" s="8" t="s">
        <v>250</v>
      </c>
      <c r="E82" s="11">
        <v>6</v>
      </c>
      <c r="F82" s="11">
        <v>39.050000000000004</v>
      </c>
      <c r="G82" s="11" t="s">
        <v>251</v>
      </c>
      <c r="H82" s="10">
        <v>5760811</v>
      </c>
      <c r="I82" s="17">
        <v>8429656065782</v>
      </c>
      <c r="J82" s="17" t="s">
        <v>250</v>
      </c>
      <c r="K82" s="11">
        <v>6</v>
      </c>
      <c r="L82" s="23">
        <v>38.050000000000004</v>
      </c>
    </row>
    <row r="83" spans="1:12">
      <c r="A83" s="15" t="s">
        <v>252</v>
      </c>
      <c r="B83" s="15">
        <v>5806220</v>
      </c>
      <c r="C83" s="20">
        <v>8414800051070</v>
      </c>
      <c r="D83" s="14" t="s">
        <v>253</v>
      </c>
      <c r="E83" s="15">
        <v>2</v>
      </c>
      <c r="F83" s="11">
        <v>157.85000000000002</v>
      </c>
      <c r="G83" s="12" t="s">
        <v>64</v>
      </c>
      <c r="H83" s="12" t="s">
        <v>64</v>
      </c>
      <c r="I83" s="18"/>
      <c r="J83" s="18"/>
      <c r="K83" s="12" t="s">
        <v>64</v>
      </c>
      <c r="L83" s="22" t="s">
        <v>64</v>
      </c>
    </row>
    <row r="84" spans="1:12">
      <c r="A84" s="15" t="s">
        <v>254</v>
      </c>
      <c r="B84" s="15">
        <v>5806221</v>
      </c>
      <c r="C84" s="20">
        <v>8414800051087</v>
      </c>
      <c r="D84" s="14" t="s">
        <v>255</v>
      </c>
      <c r="E84" s="15">
        <v>6</v>
      </c>
      <c r="F84" s="11">
        <v>39.050000000000004</v>
      </c>
      <c r="G84" s="12" t="s">
        <v>64</v>
      </c>
      <c r="H84" s="12" t="s">
        <v>64</v>
      </c>
      <c r="I84" s="18"/>
      <c r="J84" s="18"/>
      <c r="K84" s="12" t="s">
        <v>64</v>
      </c>
      <c r="L84" s="22" t="s">
        <v>64</v>
      </c>
    </row>
    <row r="85" spans="1:12">
      <c r="A85" s="11" t="s">
        <v>256</v>
      </c>
      <c r="B85" s="11">
        <v>5806223</v>
      </c>
      <c r="C85" s="13">
        <v>8414800051117</v>
      </c>
      <c r="D85" s="8" t="s">
        <v>257</v>
      </c>
      <c r="E85" s="11">
        <v>6</v>
      </c>
      <c r="F85" s="11">
        <v>39.050000000000004</v>
      </c>
      <c r="G85" s="11" t="s">
        <v>258</v>
      </c>
      <c r="H85" s="10">
        <v>5760783</v>
      </c>
      <c r="I85" s="17">
        <v>8429656065607</v>
      </c>
      <c r="J85" s="17" t="s">
        <v>257</v>
      </c>
      <c r="K85" s="11">
        <v>6</v>
      </c>
      <c r="L85" s="23">
        <v>38.050000000000004</v>
      </c>
    </row>
    <row r="86" spans="1:12">
      <c r="A86" s="11" t="s">
        <v>259</v>
      </c>
      <c r="B86" s="11">
        <v>5806226</v>
      </c>
      <c r="C86" s="13">
        <v>8414800051148</v>
      </c>
      <c r="D86" s="8" t="s">
        <v>260</v>
      </c>
      <c r="E86" s="11">
        <v>6</v>
      </c>
      <c r="F86" s="11">
        <v>39.050000000000004</v>
      </c>
      <c r="G86" s="11" t="s">
        <v>261</v>
      </c>
      <c r="H86" s="10">
        <v>5760791</v>
      </c>
      <c r="I86" s="17">
        <v>8429656065645</v>
      </c>
      <c r="J86" s="17" t="s">
        <v>260</v>
      </c>
      <c r="K86" s="11">
        <v>6</v>
      </c>
      <c r="L86" s="23">
        <v>38.050000000000004</v>
      </c>
    </row>
    <row r="87" spans="1:12">
      <c r="A87" s="15" t="s">
        <v>262</v>
      </c>
      <c r="B87" s="15">
        <v>5806228</v>
      </c>
      <c r="C87" s="20">
        <v>8414800051179</v>
      </c>
      <c r="D87" s="14" t="s">
        <v>263</v>
      </c>
      <c r="E87" s="15">
        <v>6</v>
      </c>
      <c r="F87" s="11">
        <v>39.050000000000004</v>
      </c>
      <c r="G87" s="12" t="s">
        <v>64</v>
      </c>
      <c r="H87" s="12" t="s">
        <v>64</v>
      </c>
      <c r="I87" s="18"/>
      <c r="J87" s="18"/>
      <c r="K87" s="12" t="s">
        <v>64</v>
      </c>
      <c r="L87" s="22" t="s">
        <v>64</v>
      </c>
    </row>
    <row r="88" spans="1:12">
      <c r="A88" s="11" t="s">
        <v>264</v>
      </c>
      <c r="B88" s="11">
        <v>5806230</v>
      </c>
      <c r="C88" s="13">
        <v>8414800051193</v>
      </c>
      <c r="D88" s="8" t="s">
        <v>265</v>
      </c>
      <c r="E88" s="11">
        <v>2</v>
      </c>
      <c r="F88" s="11">
        <v>157.85000000000002</v>
      </c>
      <c r="G88" s="11" t="s">
        <v>266</v>
      </c>
      <c r="H88" s="10">
        <v>5760706</v>
      </c>
      <c r="I88" s="17">
        <v>8429656065522</v>
      </c>
      <c r="J88" s="17" t="s">
        <v>265</v>
      </c>
      <c r="K88" s="11">
        <v>2</v>
      </c>
      <c r="L88" s="23">
        <v>153.85000000000002</v>
      </c>
    </row>
    <row r="89" spans="1:12">
      <c r="A89" s="11" t="s">
        <v>267</v>
      </c>
      <c r="B89" s="11">
        <v>5806231</v>
      </c>
      <c r="C89" s="13">
        <v>8414800051209</v>
      </c>
      <c r="D89" s="8" t="s">
        <v>268</v>
      </c>
      <c r="E89" s="11">
        <v>6</v>
      </c>
      <c r="F89" s="11">
        <v>39.050000000000004</v>
      </c>
      <c r="G89" s="11" t="s">
        <v>269</v>
      </c>
      <c r="H89" s="10">
        <v>5760795</v>
      </c>
      <c r="I89" s="17">
        <v>8429656065683</v>
      </c>
      <c r="J89" s="17" t="s">
        <v>268</v>
      </c>
      <c r="K89" s="11">
        <v>6</v>
      </c>
      <c r="L89" s="23">
        <v>38.050000000000004</v>
      </c>
    </row>
    <row r="90" spans="1:12">
      <c r="A90" s="11" t="s">
        <v>270</v>
      </c>
      <c r="B90" s="11">
        <v>5806233</v>
      </c>
      <c r="C90" s="13">
        <v>8414800051223</v>
      </c>
      <c r="D90" s="8" t="s">
        <v>271</v>
      </c>
      <c r="E90" s="11">
        <v>2</v>
      </c>
      <c r="F90" s="11">
        <v>157.85000000000002</v>
      </c>
      <c r="G90" s="11" t="s">
        <v>272</v>
      </c>
      <c r="H90" s="10">
        <v>5760782</v>
      </c>
      <c r="I90" s="17">
        <v>8429656065584</v>
      </c>
      <c r="J90" s="17" t="s">
        <v>271</v>
      </c>
      <c r="K90" s="11">
        <v>2</v>
      </c>
      <c r="L90" s="23">
        <v>153.85000000000002</v>
      </c>
    </row>
    <row r="91" spans="1:12">
      <c r="A91" s="11" t="s">
        <v>273</v>
      </c>
      <c r="B91" s="11">
        <v>5806234</v>
      </c>
      <c r="C91" s="13">
        <v>8414800051230</v>
      </c>
      <c r="D91" s="8" t="s">
        <v>274</v>
      </c>
      <c r="E91" s="11">
        <v>6</v>
      </c>
      <c r="F91" s="11">
        <v>39.050000000000004</v>
      </c>
      <c r="G91" s="11" t="s">
        <v>275</v>
      </c>
      <c r="H91" s="10">
        <v>5760806</v>
      </c>
      <c r="I91" s="17">
        <v>8429656065744</v>
      </c>
      <c r="J91" s="17" t="s">
        <v>274</v>
      </c>
      <c r="K91" s="11">
        <v>6</v>
      </c>
      <c r="L91" s="23">
        <v>38.050000000000004</v>
      </c>
    </row>
    <row r="92" spans="1:12">
      <c r="A92" s="15" t="s">
        <v>276</v>
      </c>
      <c r="B92" s="15">
        <v>5806235</v>
      </c>
      <c r="C92" s="20">
        <v>8414800051247</v>
      </c>
      <c r="D92" s="14" t="s">
        <v>277</v>
      </c>
      <c r="E92" s="15">
        <v>8</v>
      </c>
      <c r="F92" s="11">
        <v>24.900000000000002</v>
      </c>
      <c r="G92" s="12" t="s">
        <v>64</v>
      </c>
      <c r="H92" s="12" t="s">
        <v>64</v>
      </c>
      <c r="I92" s="18"/>
      <c r="J92" s="18"/>
      <c r="K92" s="12" t="s">
        <v>64</v>
      </c>
      <c r="L92" s="22" t="s">
        <v>64</v>
      </c>
    </row>
    <row r="93" spans="1:12">
      <c r="A93" s="15" t="s">
        <v>278</v>
      </c>
      <c r="B93" s="15">
        <v>5806236</v>
      </c>
      <c r="C93" s="20">
        <v>8414800051261</v>
      </c>
      <c r="D93" s="14" t="s">
        <v>279</v>
      </c>
      <c r="E93" s="15">
        <v>6</v>
      </c>
      <c r="F93" s="11">
        <v>39.050000000000004</v>
      </c>
      <c r="G93" s="12" t="s">
        <v>64</v>
      </c>
      <c r="H93" s="12" t="s">
        <v>64</v>
      </c>
      <c r="I93" s="18"/>
      <c r="J93" s="18"/>
      <c r="K93" s="12" t="s">
        <v>64</v>
      </c>
      <c r="L93" s="22" t="s">
        <v>64</v>
      </c>
    </row>
    <row r="94" spans="1:12">
      <c r="A94" s="11" t="s">
        <v>280</v>
      </c>
      <c r="B94" s="11">
        <v>5806239</v>
      </c>
      <c r="C94" s="13">
        <v>8414800051292</v>
      </c>
      <c r="D94" s="8" t="s">
        <v>281</v>
      </c>
      <c r="E94" s="11">
        <v>6</v>
      </c>
      <c r="F94" s="11">
        <v>39.050000000000004</v>
      </c>
      <c r="G94" s="11" t="s">
        <v>282</v>
      </c>
      <c r="H94" s="10">
        <v>5760792</v>
      </c>
      <c r="I94" s="17">
        <v>8429656065669</v>
      </c>
      <c r="J94" s="17" t="s">
        <v>281</v>
      </c>
      <c r="K94" s="11">
        <v>6</v>
      </c>
      <c r="L94" s="23">
        <v>38.050000000000004</v>
      </c>
    </row>
    <row r="95" spans="1:12">
      <c r="A95" s="11" t="s">
        <v>283</v>
      </c>
      <c r="B95" s="11">
        <v>5806242</v>
      </c>
      <c r="C95" s="13">
        <v>8414800051322</v>
      </c>
      <c r="D95" s="8" t="s">
        <v>284</v>
      </c>
      <c r="E95" s="11">
        <v>6</v>
      </c>
      <c r="F95" s="11">
        <v>39.050000000000004</v>
      </c>
      <c r="G95" s="11" t="s">
        <v>285</v>
      </c>
      <c r="H95" s="10">
        <v>5760807</v>
      </c>
      <c r="I95" s="17">
        <v>8429656065768</v>
      </c>
      <c r="J95" s="17" t="s">
        <v>284</v>
      </c>
      <c r="K95" s="11">
        <v>6</v>
      </c>
      <c r="L95" s="23">
        <v>38.050000000000004</v>
      </c>
    </row>
    <row r="96" spans="1:12">
      <c r="A96" s="11" t="s">
        <v>286</v>
      </c>
      <c r="B96" s="11">
        <v>5806262</v>
      </c>
      <c r="C96" s="13">
        <v>8414800370966</v>
      </c>
      <c r="D96" s="8" t="s">
        <v>287</v>
      </c>
      <c r="E96" s="11">
        <v>2</v>
      </c>
      <c r="F96" s="11">
        <v>162.65</v>
      </c>
      <c r="G96" s="11" t="s">
        <v>288</v>
      </c>
      <c r="H96" s="10">
        <v>5809093</v>
      </c>
      <c r="I96" s="17">
        <v>8414800440454</v>
      </c>
      <c r="J96" s="17" t="s">
        <v>287</v>
      </c>
      <c r="K96" s="11">
        <v>2</v>
      </c>
      <c r="L96" s="23">
        <v>158.55000000000001</v>
      </c>
    </row>
    <row r="97" spans="1:13">
      <c r="A97" s="11" t="s">
        <v>289</v>
      </c>
      <c r="B97" s="11">
        <v>5806263</v>
      </c>
      <c r="C97" s="13">
        <v>8414800370898</v>
      </c>
      <c r="D97" s="8" t="s">
        <v>290</v>
      </c>
      <c r="E97" s="11">
        <v>6</v>
      </c>
      <c r="F97" s="11">
        <v>40.25</v>
      </c>
      <c r="G97" s="11" t="s">
        <v>291</v>
      </c>
      <c r="H97" s="10">
        <v>5809094</v>
      </c>
      <c r="I97" s="17">
        <v>8414800440485</v>
      </c>
      <c r="J97" s="17" t="s">
        <v>290</v>
      </c>
      <c r="K97" s="11">
        <v>4</v>
      </c>
      <c r="L97" s="23">
        <v>39.300000000000004</v>
      </c>
    </row>
    <row r="98" spans="1:13">
      <c r="A98" s="15" t="s">
        <v>292</v>
      </c>
      <c r="B98" s="15">
        <v>5806264</v>
      </c>
      <c r="C98" s="20">
        <v>8414800370881</v>
      </c>
      <c r="D98" s="14" t="s">
        <v>293</v>
      </c>
      <c r="E98" s="15">
        <v>8</v>
      </c>
      <c r="F98" s="11">
        <v>25.75</v>
      </c>
      <c r="G98" s="12" t="s">
        <v>64</v>
      </c>
      <c r="H98" s="12" t="s">
        <v>64</v>
      </c>
      <c r="I98" s="18"/>
      <c r="J98" s="18"/>
      <c r="K98" s="12" t="s">
        <v>64</v>
      </c>
      <c r="L98" s="22" t="s">
        <v>64</v>
      </c>
    </row>
    <row r="99" spans="1:13">
      <c r="A99" s="11" t="s">
        <v>294</v>
      </c>
      <c r="B99" s="11">
        <v>5806265</v>
      </c>
      <c r="C99" s="13">
        <v>8414800370904</v>
      </c>
      <c r="D99" s="8" t="s">
        <v>295</v>
      </c>
      <c r="E99" s="11">
        <v>2</v>
      </c>
      <c r="F99" s="11">
        <v>162.65</v>
      </c>
      <c r="G99" s="11" t="s">
        <v>296</v>
      </c>
      <c r="H99" s="10">
        <v>5809095</v>
      </c>
      <c r="I99" s="17">
        <v>8414800440461</v>
      </c>
      <c r="J99" s="17" t="s">
        <v>295</v>
      </c>
      <c r="K99" s="11">
        <v>2</v>
      </c>
      <c r="L99" s="23">
        <v>158.55000000000001</v>
      </c>
    </row>
    <row r="100" spans="1:13">
      <c r="A100" s="11" t="s">
        <v>297</v>
      </c>
      <c r="B100" s="11">
        <v>5806266</v>
      </c>
      <c r="C100" s="13">
        <v>8414800370911</v>
      </c>
      <c r="D100" s="8" t="s">
        <v>298</v>
      </c>
      <c r="E100" s="11">
        <v>6</v>
      </c>
      <c r="F100" s="11">
        <v>40.25</v>
      </c>
      <c r="G100" s="11" t="s">
        <v>299</v>
      </c>
      <c r="H100" s="10">
        <v>5809097</v>
      </c>
      <c r="I100" s="17">
        <v>8414800440492</v>
      </c>
      <c r="J100" s="17" t="s">
        <v>298</v>
      </c>
      <c r="K100" s="11">
        <v>4</v>
      </c>
      <c r="L100" s="23">
        <v>39.300000000000004</v>
      </c>
    </row>
    <row r="101" spans="1:13">
      <c r="A101" s="11" t="s">
        <v>300</v>
      </c>
      <c r="B101" s="11">
        <v>5806267</v>
      </c>
      <c r="C101" s="13">
        <v>8414800370928</v>
      </c>
      <c r="D101" s="8" t="s">
        <v>301</v>
      </c>
      <c r="E101" s="11">
        <v>8</v>
      </c>
      <c r="F101" s="11">
        <v>25.75</v>
      </c>
      <c r="G101" s="11" t="s">
        <v>302</v>
      </c>
      <c r="H101" s="10">
        <v>5809096</v>
      </c>
      <c r="I101" s="17">
        <v>8414800440515</v>
      </c>
      <c r="J101" s="17" t="s">
        <v>303</v>
      </c>
      <c r="K101" s="11">
        <v>6</v>
      </c>
      <c r="L101" s="23">
        <v>17.8</v>
      </c>
    </row>
    <row r="102" spans="1:13">
      <c r="A102" s="11" t="s">
        <v>304</v>
      </c>
      <c r="B102" s="11">
        <v>5806268</v>
      </c>
      <c r="C102" s="13">
        <v>8414800370935</v>
      </c>
      <c r="D102" s="8" t="s">
        <v>305</v>
      </c>
      <c r="E102" s="11">
        <v>2</v>
      </c>
      <c r="F102" s="11">
        <v>162.65</v>
      </c>
      <c r="G102" s="11" t="s">
        <v>306</v>
      </c>
      <c r="H102" s="10">
        <v>5809098</v>
      </c>
      <c r="I102" s="17">
        <v>8414800440478</v>
      </c>
      <c r="J102" s="17" t="s">
        <v>305</v>
      </c>
      <c r="K102" s="11">
        <v>2</v>
      </c>
      <c r="L102" s="23">
        <v>158.55000000000001</v>
      </c>
    </row>
    <row r="103" spans="1:13">
      <c r="A103" s="11" t="s">
        <v>307</v>
      </c>
      <c r="B103" s="11">
        <v>5806269</v>
      </c>
      <c r="C103" s="13">
        <v>8414800370942</v>
      </c>
      <c r="D103" s="8" t="s">
        <v>308</v>
      </c>
      <c r="E103" s="11">
        <v>6</v>
      </c>
      <c r="F103" s="11">
        <v>40.25</v>
      </c>
      <c r="G103" s="11" t="s">
        <v>309</v>
      </c>
      <c r="H103" s="10">
        <v>5809099</v>
      </c>
      <c r="I103" s="17">
        <v>8414800440508</v>
      </c>
      <c r="J103" s="17" t="s">
        <v>308</v>
      </c>
      <c r="K103" s="11">
        <v>4</v>
      </c>
      <c r="L103" s="23">
        <v>39.300000000000004</v>
      </c>
    </row>
    <row r="104" spans="1:13">
      <c r="A104" s="15" t="s">
        <v>310</v>
      </c>
      <c r="B104" s="15">
        <v>5806270</v>
      </c>
      <c r="C104" s="20">
        <v>8414800370959</v>
      </c>
      <c r="D104" s="14" t="s">
        <v>311</v>
      </c>
      <c r="E104" s="15">
        <v>8</v>
      </c>
      <c r="F104" s="11">
        <v>25.75</v>
      </c>
      <c r="G104" s="12" t="s">
        <v>64</v>
      </c>
      <c r="H104" s="12" t="s">
        <v>64</v>
      </c>
      <c r="I104" s="18"/>
      <c r="J104" s="18"/>
      <c r="K104" s="12" t="s">
        <v>64</v>
      </c>
      <c r="L104" s="22" t="s">
        <v>64</v>
      </c>
    </row>
    <row r="105" spans="1:13" ht="15">
      <c r="A105" s="11" t="s">
        <v>312</v>
      </c>
      <c r="B105" s="11">
        <v>5806271</v>
      </c>
      <c r="C105" s="13">
        <v>8414800370829</v>
      </c>
      <c r="D105" s="8" t="s">
        <v>313</v>
      </c>
      <c r="E105" s="11">
        <v>2</v>
      </c>
      <c r="F105" s="11">
        <v>162.65</v>
      </c>
      <c r="G105" s="34" t="s">
        <v>314</v>
      </c>
      <c r="H105" s="35">
        <v>5809084</v>
      </c>
      <c r="I105" s="36">
        <v>8414800444162</v>
      </c>
      <c r="J105" s="36" t="s">
        <v>313</v>
      </c>
      <c r="K105" s="34">
        <v>2</v>
      </c>
      <c r="L105" s="37">
        <v>158.55000000000001</v>
      </c>
      <c r="M105" s="33" t="s">
        <v>122</v>
      </c>
    </row>
    <row r="106" spans="1:13" ht="15">
      <c r="A106" s="11" t="s">
        <v>315</v>
      </c>
      <c r="B106" s="11">
        <v>5806272</v>
      </c>
      <c r="C106" s="13">
        <v>8414800370836</v>
      </c>
      <c r="D106" s="8" t="s">
        <v>316</v>
      </c>
      <c r="E106" s="11">
        <v>6</v>
      </c>
      <c r="F106" s="11">
        <v>40.25</v>
      </c>
      <c r="G106" s="34" t="s">
        <v>317</v>
      </c>
      <c r="H106" s="35">
        <v>5809085</v>
      </c>
      <c r="I106" s="36">
        <v>8414800444179</v>
      </c>
      <c r="J106" s="36" t="s">
        <v>316</v>
      </c>
      <c r="K106" s="34">
        <v>4</v>
      </c>
      <c r="L106" s="37">
        <v>39.300000000000004</v>
      </c>
      <c r="M106" s="33" t="s">
        <v>122</v>
      </c>
    </row>
    <row r="107" spans="1:13" ht="15">
      <c r="A107" s="11" t="s">
        <v>318</v>
      </c>
      <c r="B107" s="11">
        <v>5806273</v>
      </c>
      <c r="C107" s="13">
        <v>8414800370867</v>
      </c>
      <c r="D107" s="8" t="s">
        <v>319</v>
      </c>
      <c r="E107" s="11">
        <v>6</v>
      </c>
      <c r="F107" s="11">
        <v>40.25</v>
      </c>
      <c r="G107" s="34" t="s">
        <v>320</v>
      </c>
      <c r="H107" s="35">
        <v>5809086</v>
      </c>
      <c r="I107" s="36">
        <v>8414800444186</v>
      </c>
      <c r="J107" s="36" t="s">
        <v>319</v>
      </c>
      <c r="K107" s="34">
        <v>4</v>
      </c>
      <c r="L107" s="37">
        <v>39.300000000000004</v>
      </c>
      <c r="M107" s="33" t="s">
        <v>122</v>
      </c>
    </row>
    <row r="108" spans="1:13" ht="15">
      <c r="A108" s="11" t="s">
        <v>321</v>
      </c>
      <c r="B108" s="11">
        <v>5806274</v>
      </c>
      <c r="C108" s="13">
        <v>8414800808032</v>
      </c>
      <c r="D108" s="8" t="s">
        <v>322</v>
      </c>
      <c r="E108" s="11">
        <v>2</v>
      </c>
      <c r="F108" s="11">
        <v>162.65</v>
      </c>
      <c r="G108" s="34" t="s">
        <v>323</v>
      </c>
      <c r="H108" s="35">
        <v>5809087</v>
      </c>
      <c r="I108" s="36">
        <v>8414800444193</v>
      </c>
      <c r="J108" s="36" t="s">
        <v>322</v>
      </c>
      <c r="K108" s="34">
        <v>2</v>
      </c>
      <c r="L108" s="37">
        <v>158.55000000000001</v>
      </c>
      <c r="M108" s="33" t="s">
        <v>122</v>
      </c>
    </row>
    <row r="109" spans="1:13" ht="15">
      <c r="A109" s="11" t="s">
        <v>324</v>
      </c>
      <c r="B109" s="11">
        <v>5806275</v>
      </c>
      <c r="C109" s="13">
        <v>8414800808049</v>
      </c>
      <c r="D109" s="8" t="s">
        <v>325</v>
      </c>
      <c r="E109" s="11">
        <v>6</v>
      </c>
      <c r="F109" s="11">
        <v>40.25</v>
      </c>
      <c r="G109" s="34" t="s">
        <v>326</v>
      </c>
      <c r="H109" s="35">
        <v>5809089</v>
      </c>
      <c r="I109" s="36">
        <v>8414800444216</v>
      </c>
      <c r="J109" s="36" t="s">
        <v>325</v>
      </c>
      <c r="K109" s="34">
        <v>4</v>
      </c>
      <c r="L109" s="37">
        <v>39.300000000000004</v>
      </c>
      <c r="M109" s="33" t="s">
        <v>122</v>
      </c>
    </row>
    <row r="110" spans="1:13" ht="15">
      <c r="A110" s="11" t="s">
        <v>327</v>
      </c>
      <c r="B110" s="11">
        <v>5806276</v>
      </c>
      <c r="C110" s="13">
        <v>8414800808056</v>
      </c>
      <c r="D110" s="8" t="s">
        <v>328</v>
      </c>
      <c r="E110" s="11">
        <v>8</v>
      </c>
      <c r="F110" s="11">
        <v>25.75</v>
      </c>
      <c r="G110" s="34" t="s">
        <v>329</v>
      </c>
      <c r="H110" s="35">
        <v>5809088</v>
      </c>
      <c r="I110" s="36">
        <v>8414800444209</v>
      </c>
      <c r="J110" s="36" t="s">
        <v>330</v>
      </c>
      <c r="K110" s="34">
        <v>6</v>
      </c>
      <c r="L110" s="37">
        <v>17.8</v>
      </c>
      <c r="M110" s="33" t="s">
        <v>122</v>
      </c>
    </row>
    <row r="111" spans="1:13" ht="15">
      <c r="A111" s="11" t="s">
        <v>331</v>
      </c>
      <c r="B111" s="11">
        <v>5806277</v>
      </c>
      <c r="C111" s="13">
        <v>8414800808063</v>
      </c>
      <c r="D111" s="8" t="s">
        <v>332</v>
      </c>
      <c r="E111" s="11">
        <v>2</v>
      </c>
      <c r="F111" s="11">
        <v>162.65</v>
      </c>
      <c r="G111" s="34" t="s">
        <v>333</v>
      </c>
      <c r="H111" s="35">
        <v>5809090</v>
      </c>
      <c r="I111" s="36">
        <v>8414800444223</v>
      </c>
      <c r="J111" s="38" t="s">
        <v>332</v>
      </c>
      <c r="K111" s="34">
        <v>2</v>
      </c>
      <c r="L111" s="37">
        <v>158.55000000000001</v>
      </c>
      <c r="M111" s="33" t="s">
        <v>122</v>
      </c>
    </row>
    <row r="112" spans="1:13" ht="15">
      <c r="A112" s="11" t="s">
        <v>334</v>
      </c>
      <c r="B112" s="11">
        <v>5806278</v>
      </c>
      <c r="C112" s="13">
        <v>8414800808070</v>
      </c>
      <c r="D112" s="8" t="s">
        <v>335</v>
      </c>
      <c r="E112" s="11">
        <v>6</v>
      </c>
      <c r="F112" s="11">
        <v>40.25</v>
      </c>
      <c r="G112" s="34" t="s">
        <v>336</v>
      </c>
      <c r="H112" s="35">
        <v>5809092</v>
      </c>
      <c r="I112" s="36">
        <v>8414800444247</v>
      </c>
      <c r="J112" s="38" t="s">
        <v>335</v>
      </c>
      <c r="K112" s="34">
        <v>4</v>
      </c>
      <c r="L112" s="37">
        <v>39.300000000000004</v>
      </c>
      <c r="M112" s="33" t="s">
        <v>122</v>
      </c>
    </row>
    <row r="113" spans="1:13" ht="15">
      <c r="A113" s="11" t="s">
        <v>337</v>
      </c>
      <c r="B113" s="11">
        <v>5806279</v>
      </c>
      <c r="C113" s="13">
        <v>8414800808087</v>
      </c>
      <c r="D113" s="8" t="s">
        <v>338</v>
      </c>
      <c r="E113" s="32">
        <v>8</v>
      </c>
      <c r="F113" s="11">
        <v>25.75</v>
      </c>
      <c r="G113" s="34" t="s">
        <v>339</v>
      </c>
      <c r="H113" s="35">
        <v>5809091</v>
      </c>
      <c r="I113" s="36">
        <v>8414800444230</v>
      </c>
      <c r="J113" s="38" t="s">
        <v>340</v>
      </c>
      <c r="K113" s="34">
        <v>6</v>
      </c>
      <c r="L113" s="37">
        <v>17.8</v>
      </c>
      <c r="M113" s="33" t="s">
        <v>122</v>
      </c>
    </row>
    <row r="114" spans="1:13">
      <c r="G114" s="11" t="s">
        <v>341</v>
      </c>
      <c r="H114" s="10">
        <v>5760816</v>
      </c>
      <c r="I114" s="17">
        <v>8429656065805</v>
      </c>
      <c r="J114" s="8" t="s">
        <v>342</v>
      </c>
      <c r="K114" s="11">
        <v>6</v>
      </c>
      <c r="L114" s="23">
        <v>38.050000000000004</v>
      </c>
      <c r="M114" s="16" t="s">
        <v>343</v>
      </c>
    </row>
    <row r="115" spans="1:13">
      <c r="G115" s="11" t="s">
        <v>344</v>
      </c>
      <c r="H115" s="10">
        <v>5760818</v>
      </c>
      <c r="I115" s="17">
        <v>8429656065829</v>
      </c>
      <c r="J115" s="8" t="s">
        <v>345</v>
      </c>
      <c r="K115" s="11">
        <v>6</v>
      </c>
      <c r="L115" s="23">
        <v>38.050000000000004</v>
      </c>
      <c r="M115" s="16" t="s">
        <v>343</v>
      </c>
    </row>
  </sheetData>
  <autoFilter ref="A2:L115" xr:uid="{E2C4ED56-2C91-468E-B9BC-279045D1432B}"/>
  <mergeCells count="2">
    <mergeCell ref="A1:E1"/>
    <mergeCell ref="G1:L1"/>
  </mergeCells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3B3F-B754-4D42-9FD2-845463B6E392}">
  <dimension ref="A1:L122"/>
  <sheetViews>
    <sheetView topLeftCell="C17" zoomScale="84" zoomScaleNormal="84" workbookViewId="0">
      <selection activeCell="H3" sqref="H3:L68"/>
    </sheetView>
  </sheetViews>
  <sheetFormatPr defaultColWidth="11.42578125" defaultRowHeight="12.75"/>
  <cols>
    <col min="1" max="1" width="18.140625" bestFit="1" customWidth="1"/>
    <col min="2" max="2" width="11.7109375" customWidth="1"/>
    <col min="3" max="3" width="18.42578125" customWidth="1"/>
    <col min="4" max="4" width="45.85546875" bestFit="1" customWidth="1"/>
    <col min="6" max="6" width="20.28515625" style="27" customWidth="1"/>
    <col min="7" max="7" width="18.140625" bestFit="1" customWidth="1"/>
    <col min="8" max="8" width="15.42578125" customWidth="1"/>
    <col min="9" max="9" width="15.140625" customWidth="1"/>
    <col min="10" max="10" width="42.5703125" bestFit="1" customWidth="1"/>
    <col min="12" max="12" width="20.7109375" bestFit="1" customWidth="1"/>
  </cols>
  <sheetData>
    <row r="1" spans="1:12" ht="20.25">
      <c r="A1" s="39" t="s">
        <v>346</v>
      </c>
      <c r="B1" s="40"/>
      <c r="C1" s="40"/>
      <c r="D1" s="40"/>
      <c r="E1" s="40"/>
      <c r="F1" s="41"/>
      <c r="G1" s="42" t="s">
        <v>347</v>
      </c>
      <c r="H1" s="43"/>
      <c r="I1" s="43"/>
      <c r="J1" s="43"/>
      <c r="K1" s="43"/>
      <c r="L1" s="43"/>
    </row>
    <row r="2" spans="1:12" ht="15.75">
      <c r="A2" s="1" t="s">
        <v>2</v>
      </c>
      <c r="B2" s="1" t="s">
        <v>9</v>
      </c>
      <c r="C2" s="2" t="s">
        <v>4</v>
      </c>
      <c r="D2" s="3" t="s">
        <v>5</v>
      </c>
      <c r="E2" s="4" t="s">
        <v>6</v>
      </c>
      <c r="F2" s="28" t="s">
        <v>7</v>
      </c>
      <c r="G2" s="5" t="s">
        <v>8</v>
      </c>
      <c r="H2" s="6" t="s">
        <v>9</v>
      </c>
      <c r="I2" s="5" t="s">
        <v>4</v>
      </c>
      <c r="J2" s="5" t="s">
        <v>5</v>
      </c>
      <c r="K2" s="7" t="s">
        <v>6</v>
      </c>
      <c r="L2" s="7" t="s">
        <v>7</v>
      </c>
    </row>
    <row r="3" spans="1:12">
      <c r="A3" s="8" t="s">
        <v>348</v>
      </c>
      <c r="B3" s="10">
        <v>5805491</v>
      </c>
      <c r="C3" s="13">
        <v>8414800070910</v>
      </c>
      <c r="D3" s="8" t="s">
        <v>349</v>
      </c>
      <c r="E3" s="11">
        <v>8</v>
      </c>
      <c r="F3" s="29">
        <v>20.100000000000001</v>
      </c>
      <c r="G3" s="8" t="s">
        <v>350</v>
      </c>
      <c r="H3" s="10">
        <v>5808925</v>
      </c>
      <c r="I3" s="13">
        <v>8414800445152</v>
      </c>
      <c r="J3" s="13" t="s">
        <v>351</v>
      </c>
      <c r="K3" s="11">
        <f>VLOOKUP(H3,[2]TITANLUX!$G$3:$J$101,4,0)</f>
        <v>6</v>
      </c>
      <c r="L3" s="11">
        <v>15.55</v>
      </c>
    </row>
    <row r="4" spans="1:12">
      <c r="A4" s="8" t="s">
        <v>352</v>
      </c>
      <c r="B4" s="10">
        <v>5805499</v>
      </c>
      <c r="C4" s="13">
        <v>8414800005745</v>
      </c>
      <c r="D4" s="8" t="s">
        <v>353</v>
      </c>
      <c r="E4" s="11">
        <v>8</v>
      </c>
      <c r="F4" s="29">
        <v>20.100000000000001</v>
      </c>
      <c r="G4" s="8" t="s">
        <v>354</v>
      </c>
      <c r="H4" s="10">
        <v>5808929</v>
      </c>
      <c r="I4" s="13">
        <v>8414800445169</v>
      </c>
      <c r="J4" s="13" t="s">
        <v>355</v>
      </c>
      <c r="K4" s="11">
        <f>VLOOKUP(H4,[2]TITANLUX!$G$3:$J$101,4,0)</f>
        <v>6</v>
      </c>
      <c r="L4" s="11">
        <v>15.55</v>
      </c>
    </row>
    <row r="5" spans="1:12">
      <c r="A5" s="8" t="s">
        <v>356</v>
      </c>
      <c r="B5" s="10">
        <v>5805504</v>
      </c>
      <c r="C5" s="13">
        <v>8414800005820</v>
      </c>
      <c r="D5" s="8" t="s">
        <v>357</v>
      </c>
      <c r="E5" s="11">
        <v>8</v>
      </c>
      <c r="F5" s="29">
        <v>20.100000000000001</v>
      </c>
      <c r="G5" s="8" t="s">
        <v>358</v>
      </c>
      <c r="H5" s="10">
        <v>5808932</v>
      </c>
      <c r="I5" s="13">
        <v>8414800445176</v>
      </c>
      <c r="J5" s="13" t="s">
        <v>359</v>
      </c>
      <c r="K5" s="11">
        <f>VLOOKUP(H5,[2]TITANLUX!$G$3:$J$101,4,0)</f>
        <v>6</v>
      </c>
      <c r="L5" s="11">
        <v>15.55</v>
      </c>
    </row>
    <row r="6" spans="1:12">
      <c r="A6" s="8" t="s">
        <v>360</v>
      </c>
      <c r="B6" s="10">
        <v>5805511</v>
      </c>
      <c r="C6" s="13">
        <v>8414800006148</v>
      </c>
      <c r="D6" s="8" t="s">
        <v>361</v>
      </c>
      <c r="E6" s="11">
        <v>8</v>
      </c>
      <c r="F6" s="29">
        <v>20.900000000000002</v>
      </c>
      <c r="G6" s="8" t="s">
        <v>362</v>
      </c>
      <c r="H6" s="10">
        <v>5808935</v>
      </c>
      <c r="I6" s="13">
        <v>8414800445183</v>
      </c>
      <c r="J6" s="13" t="s">
        <v>363</v>
      </c>
      <c r="K6" s="11">
        <f>VLOOKUP(H6,[2]TITANLUX!$G$3:$J$101,4,0)</f>
        <v>6</v>
      </c>
      <c r="L6" s="11">
        <v>16.149999999999999</v>
      </c>
    </row>
    <row r="7" spans="1:12">
      <c r="A7" s="8" t="s">
        <v>364</v>
      </c>
      <c r="B7" s="10">
        <v>5805515</v>
      </c>
      <c r="C7" s="13">
        <v>8414800006308</v>
      </c>
      <c r="D7" s="8" t="s">
        <v>365</v>
      </c>
      <c r="E7" s="11">
        <v>8</v>
      </c>
      <c r="F7" s="29">
        <v>20.900000000000002</v>
      </c>
      <c r="G7" s="8" t="s">
        <v>366</v>
      </c>
      <c r="H7" s="10">
        <v>5808938</v>
      </c>
      <c r="I7" s="13">
        <v>8414800445190</v>
      </c>
      <c r="J7" s="13" t="s">
        <v>367</v>
      </c>
      <c r="K7" s="11">
        <f>VLOOKUP(H7,[2]TITANLUX!$G$3:$J$101,4,0)</f>
        <v>6</v>
      </c>
      <c r="L7" s="11">
        <v>16.149999999999999</v>
      </c>
    </row>
    <row r="8" spans="1:12">
      <c r="A8" s="8" t="s">
        <v>368</v>
      </c>
      <c r="B8" s="10">
        <v>5805519</v>
      </c>
      <c r="C8" s="13">
        <v>8414800006384</v>
      </c>
      <c r="D8" s="8" t="s">
        <v>369</v>
      </c>
      <c r="E8" s="11">
        <v>8</v>
      </c>
      <c r="F8" s="29">
        <v>20.100000000000001</v>
      </c>
      <c r="G8" s="8" t="s">
        <v>370</v>
      </c>
      <c r="H8" s="10">
        <v>5808941</v>
      </c>
      <c r="I8" s="13">
        <v>8414800445206</v>
      </c>
      <c r="J8" s="13" t="s">
        <v>371</v>
      </c>
      <c r="K8" s="11">
        <f>VLOOKUP(H8,[2]TITANLUX!$G$3:$J$101,4,0)</f>
        <v>6</v>
      </c>
      <c r="L8" s="11">
        <v>15.55</v>
      </c>
    </row>
    <row r="9" spans="1:12">
      <c r="A9" s="8" t="s">
        <v>372</v>
      </c>
      <c r="B9" s="10">
        <v>5805524</v>
      </c>
      <c r="C9" s="13">
        <v>8414800006629</v>
      </c>
      <c r="D9" s="8" t="s">
        <v>373</v>
      </c>
      <c r="E9" s="11">
        <v>8</v>
      </c>
      <c r="F9" s="29">
        <v>20.900000000000002</v>
      </c>
      <c r="G9" s="8" t="s">
        <v>374</v>
      </c>
      <c r="H9" s="10">
        <v>5808943</v>
      </c>
      <c r="I9" s="13">
        <v>8414800445213</v>
      </c>
      <c r="J9" s="13" t="s">
        <v>375</v>
      </c>
      <c r="K9" s="11">
        <f>VLOOKUP(H9,[2]TITANLUX!$G$3:$J$101,4,0)</f>
        <v>6</v>
      </c>
      <c r="L9" s="11">
        <v>16.149999999999999</v>
      </c>
    </row>
    <row r="10" spans="1:12">
      <c r="A10" s="8" t="s">
        <v>376</v>
      </c>
      <c r="B10" s="10">
        <v>5805533</v>
      </c>
      <c r="C10" s="13">
        <v>8414800006865</v>
      </c>
      <c r="D10" s="8" t="s">
        <v>377</v>
      </c>
      <c r="E10" s="11">
        <v>8</v>
      </c>
      <c r="F10" s="29">
        <v>20.900000000000002</v>
      </c>
      <c r="G10" s="8" t="s">
        <v>378</v>
      </c>
      <c r="H10" s="10">
        <v>5808946</v>
      </c>
      <c r="I10" s="13">
        <v>8414800445220</v>
      </c>
      <c r="J10" s="13" t="s">
        <v>379</v>
      </c>
      <c r="K10" s="11">
        <f>VLOOKUP(H10,[2]TITANLUX!$G$3:$J$101,4,0)</f>
        <v>6</v>
      </c>
      <c r="L10" s="11">
        <v>16.149999999999999</v>
      </c>
    </row>
    <row r="11" spans="1:12">
      <c r="A11" s="8" t="s">
        <v>380</v>
      </c>
      <c r="B11" s="10">
        <v>5805543</v>
      </c>
      <c r="C11" s="13">
        <v>8414800007268</v>
      </c>
      <c r="D11" s="8" t="s">
        <v>381</v>
      </c>
      <c r="E11" s="11">
        <v>8</v>
      </c>
      <c r="F11" s="29">
        <v>20.100000000000001</v>
      </c>
      <c r="G11" s="8" t="s">
        <v>382</v>
      </c>
      <c r="H11" s="10">
        <v>5808949</v>
      </c>
      <c r="I11" s="13">
        <v>8414800445237</v>
      </c>
      <c r="J11" s="13" t="s">
        <v>383</v>
      </c>
      <c r="K11" s="11">
        <f>VLOOKUP(H11,[2]TITANLUX!$G$3:$J$101,4,0)</f>
        <v>6</v>
      </c>
      <c r="L11" s="11">
        <v>15.55</v>
      </c>
    </row>
    <row r="12" spans="1:12">
      <c r="A12" s="8" t="s">
        <v>384</v>
      </c>
      <c r="B12" s="10">
        <v>5805548</v>
      </c>
      <c r="C12" s="13">
        <v>8414800007343</v>
      </c>
      <c r="D12" s="8" t="s">
        <v>385</v>
      </c>
      <c r="E12" s="11">
        <v>8</v>
      </c>
      <c r="F12" s="29">
        <v>20.900000000000002</v>
      </c>
      <c r="G12" s="8" t="s">
        <v>386</v>
      </c>
      <c r="H12" s="10">
        <v>5808952</v>
      </c>
      <c r="I12" s="13">
        <v>8414800445244</v>
      </c>
      <c r="J12" s="13" t="s">
        <v>387</v>
      </c>
      <c r="K12" s="11">
        <f>VLOOKUP(H12,[2]TITANLUX!$G$3:$J$101,4,0)</f>
        <v>6</v>
      </c>
      <c r="L12" s="11">
        <v>16.149999999999999</v>
      </c>
    </row>
    <row r="13" spans="1:12">
      <c r="A13" s="8" t="s">
        <v>388</v>
      </c>
      <c r="B13" s="10">
        <v>5805560</v>
      </c>
      <c r="C13" s="13">
        <v>8414800008142</v>
      </c>
      <c r="D13" s="8" t="s">
        <v>389</v>
      </c>
      <c r="E13" s="11">
        <v>8</v>
      </c>
      <c r="F13" s="29">
        <v>20.100000000000001</v>
      </c>
      <c r="G13" s="8" t="s">
        <v>390</v>
      </c>
      <c r="H13" s="10">
        <v>5808956</v>
      </c>
      <c r="I13" s="13">
        <v>8414800445251</v>
      </c>
      <c r="J13" s="13" t="s">
        <v>391</v>
      </c>
      <c r="K13" s="11">
        <f>VLOOKUP(H13,[2]TITANLUX!$G$3:$J$101,4,0)</f>
        <v>6</v>
      </c>
      <c r="L13" s="11">
        <v>15.55</v>
      </c>
    </row>
    <row r="14" spans="1:12">
      <c r="A14" s="8" t="s">
        <v>392</v>
      </c>
      <c r="B14" s="10">
        <v>5805565</v>
      </c>
      <c r="C14" s="13">
        <v>8414800008388</v>
      </c>
      <c r="D14" s="8" t="s">
        <v>393</v>
      </c>
      <c r="E14" s="11">
        <v>8</v>
      </c>
      <c r="F14" s="29">
        <v>20.100000000000001</v>
      </c>
      <c r="G14" s="8" t="s">
        <v>394</v>
      </c>
      <c r="H14" s="10">
        <v>5808959</v>
      </c>
      <c r="I14" s="13">
        <v>8414800445268</v>
      </c>
      <c r="J14" s="13" t="s">
        <v>395</v>
      </c>
      <c r="K14" s="11">
        <f>VLOOKUP(H14,[2]TITANLUX!$G$3:$J$101,4,0)</f>
        <v>6</v>
      </c>
      <c r="L14" s="11">
        <v>15.55</v>
      </c>
    </row>
    <row r="15" spans="1:12">
      <c r="A15" s="8" t="s">
        <v>396</v>
      </c>
      <c r="B15" s="10">
        <v>5805569</v>
      </c>
      <c r="C15" s="13">
        <v>8414800008463</v>
      </c>
      <c r="D15" s="8" t="s">
        <v>397</v>
      </c>
      <c r="E15" s="11">
        <v>8</v>
      </c>
      <c r="F15" s="29">
        <v>20.100000000000001</v>
      </c>
      <c r="G15" s="8" t="s">
        <v>398</v>
      </c>
      <c r="H15" s="10">
        <v>5808961</v>
      </c>
      <c r="I15" s="13">
        <v>8414800445275</v>
      </c>
      <c r="J15" s="13" t="s">
        <v>399</v>
      </c>
      <c r="K15" s="11">
        <f>VLOOKUP(H15,[2]TITANLUX!$G$3:$J$101,4,0)</f>
        <v>6</v>
      </c>
      <c r="L15" s="11">
        <v>15.55</v>
      </c>
    </row>
    <row r="16" spans="1:12">
      <c r="A16" s="8" t="s">
        <v>400</v>
      </c>
      <c r="B16" s="10">
        <v>5805574</v>
      </c>
      <c r="C16" s="13">
        <v>8414800008548</v>
      </c>
      <c r="D16" s="8" t="s">
        <v>401</v>
      </c>
      <c r="E16" s="11">
        <v>8</v>
      </c>
      <c r="F16" s="29">
        <v>20.100000000000001</v>
      </c>
      <c r="G16" s="8" t="s">
        <v>402</v>
      </c>
      <c r="H16" s="10">
        <v>5808964</v>
      </c>
      <c r="I16" s="13">
        <v>8414800445282</v>
      </c>
      <c r="J16" s="13" t="s">
        <v>403</v>
      </c>
      <c r="K16" s="11">
        <f>VLOOKUP(H16,[2]TITANLUX!$G$3:$J$101,4,0)</f>
        <v>6</v>
      </c>
      <c r="L16" s="11">
        <v>15.55</v>
      </c>
    </row>
    <row r="17" spans="1:12">
      <c r="A17" s="8" t="s">
        <v>404</v>
      </c>
      <c r="B17" s="10">
        <v>5805578</v>
      </c>
      <c r="C17" s="13">
        <v>8414800070989</v>
      </c>
      <c r="D17" s="8" t="s">
        <v>405</v>
      </c>
      <c r="E17" s="11">
        <v>8</v>
      </c>
      <c r="F17" s="29">
        <v>20.100000000000001</v>
      </c>
      <c r="G17" s="8" t="s">
        <v>406</v>
      </c>
      <c r="H17" s="10">
        <v>5808967</v>
      </c>
      <c r="I17" s="13">
        <v>8414800445299</v>
      </c>
      <c r="J17" s="13" t="s">
        <v>407</v>
      </c>
      <c r="K17" s="11">
        <f>VLOOKUP(H17,[2]TITANLUX!$G$3:$J$101,4,0)</f>
        <v>6</v>
      </c>
      <c r="L17" s="11">
        <v>15.55</v>
      </c>
    </row>
    <row r="18" spans="1:12">
      <c r="A18" s="8" t="s">
        <v>408</v>
      </c>
      <c r="B18" s="10">
        <v>5805582</v>
      </c>
      <c r="C18" s="13">
        <v>8414800008944</v>
      </c>
      <c r="D18" s="8" t="s">
        <v>409</v>
      </c>
      <c r="E18" s="11">
        <v>8</v>
      </c>
      <c r="F18" s="29">
        <v>20.100000000000001</v>
      </c>
      <c r="G18" s="8" t="s">
        <v>410</v>
      </c>
      <c r="H18" s="10">
        <v>5808970</v>
      </c>
      <c r="I18" s="13">
        <v>8414800445305</v>
      </c>
      <c r="J18" s="13" t="s">
        <v>411</v>
      </c>
      <c r="K18" s="11">
        <f>VLOOKUP(H18,[2]TITANLUX!$G$3:$J$101,4,0)</f>
        <v>6</v>
      </c>
      <c r="L18" s="11">
        <v>15.55</v>
      </c>
    </row>
    <row r="19" spans="1:12">
      <c r="A19" s="19" t="s">
        <v>412</v>
      </c>
      <c r="B19" s="10">
        <v>5805586</v>
      </c>
      <c r="C19" s="13">
        <v>8414800009101</v>
      </c>
      <c r="D19" s="8" t="s">
        <v>413</v>
      </c>
      <c r="E19" s="11">
        <v>8</v>
      </c>
      <c r="F19" s="29">
        <v>20.100000000000001</v>
      </c>
      <c r="G19" s="8" t="s">
        <v>414</v>
      </c>
      <c r="H19" s="10">
        <v>5808973</v>
      </c>
      <c r="I19" s="13">
        <v>8414800445312</v>
      </c>
      <c r="J19" s="13" t="s">
        <v>415</v>
      </c>
      <c r="K19" s="11">
        <f>VLOOKUP(H19,[2]TITANLUX!$G$3:$J$101,4,0)</f>
        <v>6</v>
      </c>
      <c r="L19" s="11">
        <v>15.55</v>
      </c>
    </row>
    <row r="20" spans="1:12">
      <c r="A20" s="8" t="s">
        <v>416</v>
      </c>
      <c r="B20" s="10">
        <v>5805593</v>
      </c>
      <c r="C20" s="13">
        <v>8414800009422</v>
      </c>
      <c r="D20" s="8" t="s">
        <v>417</v>
      </c>
      <c r="E20" s="11">
        <v>8</v>
      </c>
      <c r="F20" s="29">
        <v>20.100000000000001</v>
      </c>
      <c r="G20" s="8" t="s">
        <v>418</v>
      </c>
      <c r="H20" s="10">
        <v>5808978</v>
      </c>
      <c r="I20" s="13">
        <v>8414800445329</v>
      </c>
      <c r="J20" s="13" t="s">
        <v>419</v>
      </c>
      <c r="K20" s="11">
        <f>VLOOKUP(H20,[2]TITANLUX!$G$3:$J$101,4,0)</f>
        <v>6</v>
      </c>
      <c r="L20" s="11">
        <v>16.149999999999999</v>
      </c>
    </row>
    <row r="21" spans="1:12">
      <c r="A21" s="8" t="s">
        <v>420</v>
      </c>
      <c r="B21" s="10">
        <v>5805597</v>
      </c>
      <c r="C21" s="13">
        <v>8414800009743</v>
      </c>
      <c r="D21" s="8" t="s">
        <v>421</v>
      </c>
      <c r="E21" s="11">
        <v>8</v>
      </c>
      <c r="F21" s="29">
        <v>20.100000000000001</v>
      </c>
      <c r="G21" s="8" t="s">
        <v>422</v>
      </c>
      <c r="H21" s="10">
        <v>5808981</v>
      </c>
      <c r="I21" s="13">
        <v>8414800445336</v>
      </c>
      <c r="J21" s="13" t="s">
        <v>423</v>
      </c>
      <c r="K21" s="11">
        <f>VLOOKUP(H21,[2]TITANLUX!$G$3:$J$101,4,0)</f>
        <v>6</v>
      </c>
      <c r="L21" s="11">
        <v>15.55</v>
      </c>
    </row>
    <row r="22" spans="1:12">
      <c r="A22" s="8" t="s">
        <v>424</v>
      </c>
      <c r="B22" s="10">
        <v>5805601</v>
      </c>
      <c r="C22" s="13">
        <v>8414800009828</v>
      </c>
      <c r="D22" s="8" t="s">
        <v>425</v>
      </c>
      <c r="E22" s="11">
        <v>8</v>
      </c>
      <c r="F22" s="29">
        <v>20.900000000000002</v>
      </c>
      <c r="G22" s="8" t="s">
        <v>426</v>
      </c>
      <c r="H22" s="10">
        <v>5808984</v>
      </c>
      <c r="I22" s="13">
        <v>8414800445343</v>
      </c>
      <c r="J22" s="13" t="s">
        <v>427</v>
      </c>
      <c r="K22" s="11">
        <f>VLOOKUP(H22,[2]TITANLUX!$G$3:$J$101,4,0)</f>
        <v>6</v>
      </c>
      <c r="L22" s="11">
        <v>16.149999999999999</v>
      </c>
    </row>
    <row r="23" spans="1:12">
      <c r="A23" s="8" t="s">
        <v>428</v>
      </c>
      <c r="B23" s="10">
        <v>5805605</v>
      </c>
      <c r="C23" s="13">
        <v>8414800071016</v>
      </c>
      <c r="D23" s="8" t="s">
        <v>429</v>
      </c>
      <c r="E23" s="11">
        <v>8</v>
      </c>
      <c r="F23" s="29">
        <v>20.100000000000001</v>
      </c>
      <c r="G23" s="8" t="s">
        <v>430</v>
      </c>
      <c r="H23" s="10">
        <v>5808987</v>
      </c>
      <c r="I23" s="13">
        <v>8414800445350</v>
      </c>
      <c r="J23" s="13" t="s">
        <v>431</v>
      </c>
      <c r="K23" s="11">
        <f>VLOOKUP(H23,[2]TITANLUX!$G$3:$J$101,4,0)</f>
        <v>6</v>
      </c>
      <c r="L23" s="11">
        <v>15.55</v>
      </c>
    </row>
    <row r="24" spans="1:12">
      <c r="A24" s="8" t="s">
        <v>432</v>
      </c>
      <c r="B24" s="10">
        <v>5805609</v>
      </c>
      <c r="C24" s="13">
        <v>8414800010060</v>
      </c>
      <c r="D24" s="8" t="s">
        <v>433</v>
      </c>
      <c r="E24" s="11">
        <v>8</v>
      </c>
      <c r="F24" s="29">
        <v>20.900000000000002</v>
      </c>
      <c r="G24" s="8" t="s">
        <v>434</v>
      </c>
      <c r="H24" s="10">
        <v>5808990</v>
      </c>
      <c r="I24" s="13">
        <v>8414800445367</v>
      </c>
      <c r="J24" s="13" t="s">
        <v>435</v>
      </c>
      <c r="K24" s="11">
        <f>VLOOKUP(H24,[2]TITANLUX!$G$3:$J$101,4,0)</f>
        <v>6</v>
      </c>
      <c r="L24" s="11">
        <v>16.149999999999999</v>
      </c>
    </row>
    <row r="25" spans="1:12">
      <c r="A25" s="8" t="s">
        <v>436</v>
      </c>
      <c r="B25" s="10">
        <v>5805617</v>
      </c>
      <c r="C25" s="13">
        <v>8414800010305</v>
      </c>
      <c r="D25" s="8" t="s">
        <v>437</v>
      </c>
      <c r="E25" s="11">
        <v>8</v>
      </c>
      <c r="F25" s="29">
        <v>20.100000000000001</v>
      </c>
      <c r="G25" s="8" t="s">
        <v>438</v>
      </c>
      <c r="H25" s="10">
        <v>5808993</v>
      </c>
      <c r="I25" s="13">
        <v>8414800445411</v>
      </c>
      <c r="J25" s="13" t="s">
        <v>439</v>
      </c>
      <c r="K25" s="11">
        <f>VLOOKUP(H25,[2]TITANLUX!$G$3:$J$101,4,0)</f>
        <v>6</v>
      </c>
      <c r="L25" s="11">
        <v>15.55</v>
      </c>
    </row>
    <row r="26" spans="1:12">
      <c r="A26" s="8" t="s">
        <v>440</v>
      </c>
      <c r="B26" s="10">
        <v>5805621</v>
      </c>
      <c r="C26" s="13">
        <v>8414800010381</v>
      </c>
      <c r="D26" s="8" t="s">
        <v>441</v>
      </c>
      <c r="E26" s="11">
        <v>8</v>
      </c>
      <c r="F26" s="29">
        <v>20.900000000000002</v>
      </c>
      <c r="G26" s="8" t="s">
        <v>442</v>
      </c>
      <c r="H26" s="10">
        <v>5808996</v>
      </c>
      <c r="I26" s="13">
        <v>8414800445374</v>
      </c>
      <c r="J26" s="13" t="s">
        <v>443</v>
      </c>
      <c r="K26" s="11">
        <f>VLOOKUP(H26,[2]TITANLUX!$G$3:$J$101,4,0)</f>
        <v>6</v>
      </c>
      <c r="L26" s="11">
        <v>16.149999999999999</v>
      </c>
    </row>
    <row r="27" spans="1:12">
      <c r="A27" s="8" t="s">
        <v>444</v>
      </c>
      <c r="B27" s="10">
        <v>5805635</v>
      </c>
      <c r="C27" s="13">
        <v>8414800011029</v>
      </c>
      <c r="D27" s="8" t="s">
        <v>445</v>
      </c>
      <c r="E27" s="11">
        <v>8</v>
      </c>
      <c r="F27" s="29">
        <v>20.100000000000001</v>
      </c>
      <c r="G27" s="8" t="s">
        <v>446</v>
      </c>
      <c r="H27" s="10">
        <v>5809005</v>
      </c>
      <c r="I27" s="13">
        <v>8414800445428</v>
      </c>
      <c r="J27" s="13" t="s">
        <v>447</v>
      </c>
      <c r="K27" s="11">
        <f>VLOOKUP(H27,[2]TITANLUX!$G$3:$J$101,4,0)</f>
        <v>6</v>
      </c>
      <c r="L27" s="11">
        <v>15.55</v>
      </c>
    </row>
    <row r="28" spans="1:12">
      <c r="A28" s="8" t="s">
        <v>448</v>
      </c>
      <c r="B28" s="10">
        <v>5805638</v>
      </c>
      <c r="C28" s="13">
        <v>8414800286793</v>
      </c>
      <c r="D28" s="8" t="s">
        <v>449</v>
      </c>
      <c r="E28" s="11">
        <v>8</v>
      </c>
      <c r="F28" s="29">
        <v>20.900000000000002</v>
      </c>
      <c r="G28" s="8" t="s">
        <v>450</v>
      </c>
      <c r="H28" s="10">
        <v>5809008</v>
      </c>
      <c r="I28" s="13">
        <v>8414800445435</v>
      </c>
      <c r="J28" s="13" t="s">
        <v>451</v>
      </c>
      <c r="K28" s="11">
        <f>VLOOKUP(H28,[2]TITANLUX!$G$3:$J$101,4,0)</f>
        <v>6</v>
      </c>
      <c r="L28" s="11">
        <v>16.149999999999999</v>
      </c>
    </row>
    <row r="29" spans="1:12">
      <c r="A29" s="8" t="s">
        <v>452</v>
      </c>
      <c r="B29" s="10">
        <v>5805641</v>
      </c>
      <c r="C29" s="13">
        <v>8414800011746</v>
      </c>
      <c r="D29" s="8" t="s">
        <v>453</v>
      </c>
      <c r="E29" s="11">
        <v>8</v>
      </c>
      <c r="F29" s="29">
        <v>20.100000000000001</v>
      </c>
      <c r="G29" s="8" t="s">
        <v>454</v>
      </c>
      <c r="H29" s="10">
        <v>5809010</v>
      </c>
      <c r="I29" s="13">
        <v>8414800445381</v>
      </c>
      <c r="J29" s="13" t="s">
        <v>455</v>
      </c>
      <c r="K29" s="11">
        <f>VLOOKUP(H29,[2]TITANLUX!$G$3:$J$101,4,0)</f>
        <v>6</v>
      </c>
      <c r="L29" s="11">
        <v>15.55</v>
      </c>
    </row>
    <row r="30" spans="1:12">
      <c r="A30" s="8" t="s">
        <v>456</v>
      </c>
      <c r="B30" s="10">
        <v>5805644</v>
      </c>
      <c r="C30" s="13">
        <v>8414800011821</v>
      </c>
      <c r="D30" s="8" t="s">
        <v>457</v>
      </c>
      <c r="E30" s="11">
        <v>8</v>
      </c>
      <c r="F30" s="29">
        <v>20.100000000000001</v>
      </c>
      <c r="G30" s="8" t="s">
        <v>458</v>
      </c>
      <c r="H30" s="10">
        <v>5809012</v>
      </c>
      <c r="I30" s="13">
        <v>8414800445398</v>
      </c>
      <c r="J30" s="13" t="s">
        <v>459</v>
      </c>
      <c r="K30" s="11">
        <f>VLOOKUP(H30,[2]TITANLUX!$G$3:$J$101,4,0)</f>
        <v>6</v>
      </c>
      <c r="L30" s="11">
        <v>15.55</v>
      </c>
    </row>
    <row r="31" spans="1:12">
      <c r="A31" s="8" t="s">
        <v>460</v>
      </c>
      <c r="B31" s="10">
        <v>5805648</v>
      </c>
      <c r="C31" s="13">
        <v>8414800011906</v>
      </c>
      <c r="D31" s="8" t="s">
        <v>461</v>
      </c>
      <c r="E31" s="11">
        <v>8</v>
      </c>
      <c r="F31" s="29">
        <v>20.100000000000001</v>
      </c>
      <c r="G31" s="8" t="s">
        <v>462</v>
      </c>
      <c r="H31" s="10">
        <v>5809015</v>
      </c>
      <c r="I31" s="13">
        <v>8414800445404</v>
      </c>
      <c r="J31" s="13" t="s">
        <v>463</v>
      </c>
      <c r="K31" s="11">
        <f>VLOOKUP(H31,[2]TITANLUX!$G$3:$J$101,4,0)</f>
        <v>6</v>
      </c>
      <c r="L31" s="11">
        <v>15.55</v>
      </c>
    </row>
    <row r="32" spans="1:12">
      <c r="A32" s="8" t="s">
        <v>464</v>
      </c>
      <c r="B32" s="10">
        <v>5805668</v>
      </c>
      <c r="C32" s="13">
        <v>8414800013832</v>
      </c>
      <c r="D32" s="8" t="s">
        <v>465</v>
      </c>
      <c r="E32" s="11">
        <v>8</v>
      </c>
      <c r="F32" s="29">
        <v>20.100000000000001</v>
      </c>
      <c r="G32" s="8" t="s">
        <v>466</v>
      </c>
      <c r="H32" s="10">
        <v>5809018</v>
      </c>
      <c r="I32" s="13">
        <v>8414800445442</v>
      </c>
      <c r="J32" s="13" t="s">
        <v>467</v>
      </c>
      <c r="K32" s="11">
        <f>VLOOKUP(H32,[2]TITANLUX!$G$3:$J$101,4,0)</f>
        <v>6</v>
      </c>
      <c r="L32" s="11">
        <v>15.55</v>
      </c>
    </row>
    <row r="33" spans="1:12">
      <c r="A33" s="8" t="s">
        <v>468</v>
      </c>
      <c r="B33" s="10">
        <v>5805674</v>
      </c>
      <c r="C33" s="13">
        <v>8414800013931</v>
      </c>
      <c r="D33" s="8" t="s">
        <v>469</v>
      </c>
      <c r="E33" s="11">
        <v>8</v>
      </c>
      <c r="F33" s="29">
        <v>20.100000000000001</v>
      </c>
      <c r="G33" s="8" t="s">
        <v>470</v>
      </c>
      <c r="H33" s="10">
        <v>5809021</v>
      </c>
      <c r="I33" s="13">
        <v>8414800445459</v>
      </c>
      <c r="J33" s="13" t="s">
        <v>471</v>
      </c>
      <c r="K33" s="11">
        <f>VLOOKUP(H33,[2]TITANLUX!$G$3:$J$101,4,0)</f>
        <v>6</v>
      </c>
      <c r="L33" s="11">
        <v>15.55</v>
      </c>
    </row>
    <row r="34" spans="1:12">
      <c r="A34" s="8" t="s">
        <v>472</v>
      </c>
      <c r="B34" s="10">
        <v>5805490</v>
      </c>
      <c r="C34" s="13">
        <v>8414800070903</v>
      </c>
      <c r="D34" s="8" t="s">
        <v>473</v>
      </c>
      <c r="E34" s="11">
        <v>6</v>
      </c>
      <c r="F34" s="29">
        <v>32.35</v>
      </c>
      <c r="G34" s="8" t="s">
        <v>474</v>
      </c>
      <c r="H34" s="10">
        <v>5808926</v>
      </c>
      <c r="I34" s="13">
        <v>8414800444681</v>
      </c>
      <c r="J34" s="13" t="s">
        <v>473</v>
      </c>
      <c r="K34" s="11">
        <f>VLOOKUP(H34,[2]TITANLUX!$G$3:$J$101,4,0)</f>
        <v>4</v>
      </c>
      <c r="L34" s="11">
        <v>32.35</v>
      </c>
    </row>
    <row r="35" spans="1:12">
      <c r="A35" s="8" t="s">
        <v>475</v>
      </c>
      <c r="B35" s="10">
        <v>5805493</v>
      </c>
      <c r="C35" s="13">
        <v>8414800005332</v>
      </c>
      <c r="D35" s="8" t="s">
        <v>476</v>
      </c>
      <c r="E35" s="11">
        <v>6</v>
      </c>
      <c r="F35" s="29">
        <v>32.35</v>
      </c>
      <c r="G35" s="8" t="s">
        <v>477</v>
      </c>
      <c r="H35" s="10">
        <v>5808927</v>
      </c>
      <c r="I35" s="13">
        <v>8414800444698</v>
      </c>
      <c r="J35" s="13" t="s">
        <v>478</v>
      </c>
      <c r="K35" s="11">
        <f>VLOOKUP(H35,[2]TITANLUX!$G$3:$J$101,4,0)</f>
        <v>4</v>
      </c>
      <c r="L35" s="11">
        <v>32.35</v>
      </c>
    </row>
    <row r="36" spans="1:12">
      <c r="A36" s="8" t="s">
        <v>479</v>
      </c>
      <c r="B36" s="10">
        <v>5805498</v>
      </c>
      <c r="C36" s="13">
        <v>8414800005738</v>
      </c>
      <c r="D36" s="8" t="s">
        <v>480</v>
      </c>
      <c r="E36" s="11">
        <v>6</v>
      </c>
      <c r="F36" s="29">
        <v>32.35</v>
      </c>
      <c r="G36" s="8" t="s">
        <v>481</v>
      </c>
      <c r="H36" s="10">
        <v>5808930</v>
      </c>
      <c r="I36" s="13">
        <v>8414800444704</v>
      </c>
      <c r="J36" s="13" t="s">
        <v>482</v>
      </c>
      <c r="K36" s="11">
        <f>VLOOKUP(H36,[2]TITANLUX!$G$3:$J$101,4,0)</f>
        <v>4</v>
      </c>
      <c r="L36" s="11">
        <v>32.35</v>
      </c>
    </row>
    <row r="37" spans="1:12">
      <c r="A37" s="8" t="s">
        <v>483</v>
      </c>
      <c r="B37" s="10">
        <v>5805503</v>
      </c>
      <c r="C37" s="13">
        <v>8414800005813</v>
      </c>
      <c r="D37" s="8" t="s">
        <v>484</v>
      </c>
      <c r="E37" s="11">
        <v>6</v>
      </c>
      <c r="F37" s="29">
        <v>32.35</v>
      </c>
      <c r="G37" s="8" t="s">
        <v>485</v>
      </c>
      <c r="H37" s="10">
        <v>5808933</v>
      </c>
      <c r="I37" s="13">
        <v>8414800444711</v>
      </c>
      <c r="J37" s="13" t="s">
        <v>486</v>
      </c>
      <c r="K37" s="11">
        <f>VLOOKUP(H37,[2]TITANLUX!$G$3:$J$101,4,0)</f>
        <v>4</v>
      </c>
      <c r="L37" s="11">
        <v>32.35</v>
      </c>
    </row>
    <row r="38" spans="1:12">
      <c r="A38" s="8" t="s">
        <v>487</v>
      </c>
      <c r="B38" s="10">
        <v>5805510</v>
      </c>
      <c r="C38" s="13">
        <v>8414800006131</v>
      </c>
      <c r="D38" s="8" t="s">
        <v>488</v>
      </c>
      <c r="E38" s="11">
        <v>6</v>
      </c>
      <c r="F38" s="29">
        <v>33.300000000000004</v>
      </c>
      <c r="G38" s="8" t="s">
        <v>489</v>
      </c>
      <c r="H38" s="10">
        <v>5808936</v>
      </c>
      <c r="I38" s="13">
        <v>8414800444728</v>
      </c>
      <c r="J38" s="13" t="s">
        <v>490</v>
      </c>
      <c r="K38" s="11">
        <f>VLOOKUP(H38,[2]TITANLUX!$G$3:$J$101,4,0)</f>
        <v>4</v>
      </c>
      <c r="L38" s="11">
        <v>33.300000000000004</v>
      </c>
    </row>
    <row r="39" spans="1:12">
      <c r="A39" s="8" t="s">
        <v>491</v>
      </c>
      <c r="B39" s="10">
        <v>5805514</v>
      </c>
      <c r="C39" s="13">
        <v>8414800006292</v>
      </c>
      <c r="D39" s="8" t="s">
        <v>492</v>
      </c>
      <c r="E39" s="11">
        <v>6</v>
      </c>
      <c r="F39" s="29">
        <v>33.300000000000004</v>
      </c>
      <c r="G39" s="8" t="s">
        <v>493</v>
      </c>
      <c r="H39" s="10">
        <v>5808939</v>
      </c>
      <c r="I39" s="13">
        <v>8414800444735</v>
      </c>
      <c r="J39" s="13" t="s">
        <v>494</v>
      </c>
      <c r="K39" s="11">
        <f>VLOOKUP(H39,[2]TITANLUX!$G$3:$J$101,4,0)</f>
        <v>4</v>
      </c>
      <c r="L39" s="11">
        <v>33.300000000000004</v>
      </c>
    </row>
    <row r="40" spans="1:12">
      <c r="A40" s="8" t="s">
        <v>495</v>
      </c>
      <c r="B40" s="10">
        <v>5805518</v>
      </c>
      <c r="C40" s="13">
        <v>8414800006377</v>
      </c>
      <c r="D40" s="8" t="s">
        <v>496</v>
      </c>
      <c r="E40" s="11">
        <v>6</v>
      </c>
      <c r="F40" s="29">
        <v>32.35</v>
      </c>
      <c r="G40" s="8" t="s">
        <v>497</v>
      </c>
      <c r="H40" s="10">
        <v>5808942</v>
      </c>
      <c r="I40" s="13">
        <v>8414800444742</v>
      </c>
      <c r="J40" s="13" t="s">
        <v>498</v>
      </c>
      <c r="K40" s="11">
        <f>VLOOKUP(H40,[2]TITANLUX!$G$3:$J$101,4,0)</f>
        <v>4</v>
      </c>
      <c r="L40" s="11">
        <v>32.35</v>
      </c>
    </row>
    <row r="41" spans="1:12">
      <c r="A41" s="8" t="s">
        <v>499</v>
      </c>
      <c r="B41" s="10">
        <v>5805523</v>
      </c>
      <c r="C41" s="13">
        <v>8414800006612</v>
      </c>
      <c r="D41" s="8" t="s">
        <v>500</v>
      </c>
      <c r="E41" s="11">
        <v>6</v>
      </c>
      <c r="F41" s="29">
        <v>33.300000000000004</v>
      </c>
      <c r="G41" s="8" t="s">
        <v>501</v>
      </c>
      <c r="H41" s="10">
        <v>5808944</v>
      </c>
      <c r="I41" s="13">
        <v>8414800444759</v>
      </c>
      <c r="J41" s="13" t="s">
        <v>500</v>
      </c>
      <c r="K41" s="11">
        <f>VLOOKUP(H41,[2]TITANLUX!$G$3:$J$101,4,0)</f>
        <v>4</v>
      </c>
      <c r="L41" s="11">
        <v>33.300000000000004</v>
      </c>
    </row>
    <row r="42" spans="1:12">
      <c r="A42" s="8" t="s">
        <v>502</v>
      </c>
      <c r="B42" s="10">
        <v>5805532</v>
      </c>
      <c r="C42" s="13">
        <v>8414800006858</v>
      </c>
      <c r="D42" s="8" t="s">
        <v>503</v>
      </c>
      <c r="E42" s="11">
        <v>6</v>
      </c>
      <c r="F42" s="29">
        <v>33.300000000000004</v>
      </c>
      <c r="G42" s="8" t="s">
        <v>504</v>
      </c>
      <c r="H42" s="10">
        <v>5808947</v>
      </c>
      <c r="I42" s="13">
        <v>8414800444766</v>
      </c>
      <c r="J42" s="13" t="s">
        <v>503</v>
      </c>
      <c r="K42" s="11">
        <f>VLOOKUP(H42,[2]TITANLUX!$G$3:$J$101,4,0)</f>
        <v>4</v>
      </c>
      <c r="L42" s="11">
        <v>33.300000000000004</v>
      </c>
    </row>
    <row r="43" spans="1:12">
      <c r="A43" s="8" t="s">
        <v>505</v>
      </c>
      <c r="B43" s="10">
        <v>5805536</v>
      </c>
      <c r="C43" s="13">
        <v>8414800070934</v>
      </c>
      <c r="D43" s="8" t="s">
        <v>506</v>
      </c>
      <c r="E43" s="11">
        <v>6</v>
      </c>
      <c r="F43" s="29">
        <v>33.300000000000004</v>
      </c>
      <c r="G43" s="8" t="s">
        <v>507</v>
      </c>
      <c r="H43" s="10">
        <v>5808948</v>
      </c>
      <c r="I43" s="13">
        <v>8414800444773</v>
      </c>
      <c r="J43" s="13" t="s">
        <v>506</v>
      </c>
      <c r="K43" s="11">
        <f>VLOOKUP(H43,[2]TITANLUX!$G$3:$J$101,4,0)</f>
        <v>4</v>
      </c>
      <c r="L43" s="11">
        <v>33.300000000000004</v>
      </c>
    </row>
    <row r="44" spans="1:12">
      <c r="A44" s="8" t="s">
        <v>508</v>
      </c>
      <c r="B44" s="10">
        <v>5805542</v>
      </c>
      <c r="C44" s="13">
        <v>8414800007251</v>
      </c>
      <c r="D44" s="8" t="s">
        <v>509</v>
      </c>
      <c r="E44" s="11">
        <v>6</v>
      </c>
      <c r="F44" s="29">
        <v>32.35</v>
      </c>
      <c r="G44" s="8" t="s">
        <v>510</v>
      </c>
      <c r="H44" s="10">
        <v>5808950</v>
      </c>
      <c r="I44" s="13">
        <v>8414800444780</v>
      </c>
      <c r="J44" s="13" t="s">
        <v>509</v>
      </c>
      <c r="K44" s="11">
        <f>VLOOKUP(H44,[2]TITANLUX!$G$3:$J$101,4,0)</f>
        <v>4</v>
      </c>
      <c r="L44" s="11">
        <v>32.35</v>
      </c>
    </row>
    <row r="45" spans="1:12">
      <c r="A45" s="8" t="s">
        <v>511</v>
      </c>
      <c r="B45" s="10">
        <v>5805547</v>
      </c>
      <c r="C45" s="13">
        <v>8414800007336</v>
      </c>
      <c r="D45" s="8" t="s">
        <v>512</v>
      </c>
      <c r="E45" s="11">
        <v>6</v>
      </c>
      <c r="F45" s="29">
        <v>33.300000000000004</v>
      </c>
      <c r="G45" s="8" t="s">
        <v>513</v>
      </c>
      <c r="H45" s="10">
        <v>5808953</v>
      </c>
      <c r="I45" s="13">
        <v>8414800444797</v>
      </c>
      <c r="J45" s="13" t="s">
        <v>512</v>
      </c>
      <c r="K45" s="11">
        <f>VLOOKUP(H45,[2]TITANLUX!$G$3:$J$101,4,0)</f>
        <v>4</v>
      </c>
      <c r="L45" s="11">
        <v>33.300000000000004</v>
      </c>
    </row>
    <row r="46" spans="1:12">
      <c r="A46" s="8" t="s">
        <v>514</v>
      </c>
      <c r="B46" s="10">
        <v>5805554</v>
      </c>
      <c r="C46" s="13">
        <v>8414800007893</v>
      </c>
      <c r="D46" s="8" t="s">
        <v>515</v>
      </c>
      <c r="E46" s="11">
        <v>6</v>
      </c>
      <c r="F46" s="29">
        <v>32.35</v>
      </c>
      <c r="G46" s="8" t="s">
        <v>516</v>
      </c>
      <c r="H46" s="10">
        <v>5808954</v>
      </c>
      <c r="I46" s="13">
        <v>8414800444803</v>
      </c>
      <c r="J46" s="13" t="s">
        <v>515</v>
      </c>
      <c r="K46" s="11">
        <f>VLOOKUP(H46,[2]TITANLUX!$G$3:$J$101,4,0)</f>
        <v>4</v>
      </c>
      <c r="L46" s="11">
        <v>32.35</v>
      </c>
    </row>
    <row r="47" spans="1:12">
      <c r="A47" s="8" t="s">
        <v>517</v>
      </c>
      <c r="B47" s="10">
        <v>5805559</v>
      </c>
      <c r="C47" s="13">
        <v>8414800008135</v>
      </c>
      <c r="D47" s="8" t="s">
        <v>518</v>
      </c>
      <c r="E47" s="11">
        <v>6</v>
      </c>
      <c r="F47" s="29">
        <v>32.35</v>
      </c>
      <c r="G47" s="8" t="s">
        <v>519</v>
      </c>
      <c r="H47" s="10">
        <v>5808957</v>
      </c>
      <c r="I47" s="13">
        <v>8414800444810</v>
      </c>
      <c r="J47" s="13" t="s">
        <v>518</v>
      </c>
      <c r="K47" s="11">
        <f>VLOOKUP(H47,[2]TITANLUX!$G$3:$J$101,4,0)</f>
        <v>4</v>
      </c>
      <c r="L47" s="11">
        <v>32.35</v>
      </c>
    </row>
    <row r="48" spans="1:12">
      <c r="A48" s="8" t="s">
        <v>520</v>
      </c>
      <c r="B48" s="10">
        <v>5805564</v>
      </c>
      <c r="C48" s="13">
        <v>8414800008371</v>
      </c>
      <c r="D48" s="8" t="s">
        <v>521</v>
      </c>
      <c r="E48" s="11">
        <v>6</v>
      </c>
      <c r="F48" s="29">
        <v>32.35</v>
      </c>
      <c r="G48" s="8" t="s">
        <v>522</v>
      </c>
      <c r="H48" s="10">
        <v>5808960</v>
      </c>
      <c r="I48" s="13">
        <v>8414800444827</v>
      </c>
      <c r="J48" s="13" t="s">
        <v>521</v>
      </c>
      <c r="K48" s="11">
        <f>VLOOKUP(H48,[2]TITANLUX!$G$3:$J$101,4,0)</f>
        <v>4</v>
      </c>
      <c r="L48" s="11">
        <v>32.35</v>
      </c>
    </row>
    <row r="49" spans="1:12">
      <c r="A49" s="8" t="s">
        <v>523</v>
      </c>
      <c r="B49" s="10">
        <v>5805568</v>
      </c>
      <c r="C49" s="13">
        <v>8414800008456</v>
      </c>
      <c r="D49" s="8" t="s">
        <v>524</v>
      </c>
      <c r="E49" s="11">
        <v>6</v>
      </c>
      <c r="F49" s="29">
        <v>32.35</v>
      </c>
      <c r="G49" s="8" t="s">
        <v>525</v>
      </c>
      <c r="H49" s="10">
        <v>5808962</v>
      </c>
      <c r="I49" s="13">
        <v>8414800444834</v>
      </c>
      <c r="J49" s="13" t="s">
        <v>524</v>
      </c>
      <c r="K49" s="11">
        <f>VLOOKUP(H49,[2]TITANLUX!$G$3:$J$101,4,0)</f>
        <v>4</v>
      </c>
      <c r="L49" s="11">
        <v>32.35</v>
      </c>
    </row>
    <row r="50" spans="1:12">
      <c r="A50" s="8" t="s">
        <v>526</v>
      </c>
      <c r="B50" s="10">
        <v>5805573</v>
      </c>
      <c r="C50" s="13">
        <v>8414800008531</v>
      </c>
      <c r="D50" s="8" t="s">
        <v>527</v>
      </c>
      <c r="E50" s="11">
        <v>6</v>
      </c>
      <c r="F50" s="29">
        <v>32.35</v>
      </c>
      <c r="G50" s="8" t="s">
        <v>528</v>
      </c>
      <c r="H50" s="10">
        <v>5808965</v>
      </c>
      <c r="I50" s="13">
        <v>8414800444841</v>
      </c>
      <c r="J50" s="13" t="s">
        <v>527</v>
      </c>
      <c r="K50" s="11">
        <f>VLOOKUP(H50,[2]TITANLUX!$G$3:$J$101,4,0)</f>
        <v>4</v>
      </c>
      <c r="L50" s="11">
        <v>32.35</v>
      </c>
    </row>
    <row r="51" spans="1:12">
      <c r="A51" s="8" t="s">
        <v>529</v>
      </c>
      <c r="B51" s="10">
        <v>5805577</v>
      </c>
      <c r="C51" s="13">
        <v>8414800070972</v>
      </c>
      <c r="D51" s="8" t="s">
        <v>530</v>
      </c>
      <c r="E51" s="11">
        <v>6</v>
      </c>
      <c r="F51" s="29">
        <v>32.35</v>
      </c>
      <c r="G51" s="8" t="s">
        <v>531</v>
      </c>
      <c r="H51" s="10">
        <v>5808968</v>
      </c>
      <c r="I51" s="13">
        <v>8414800444858</v>
      </c>
      <c r="J51" s="13" t="s">
        <v>530</v>
      </c>
      <c r="K51" s="11">
        <f>VLOOKUP(H51,[2]TITANLUX!$G$3:$J$101,4,0)</f>
        <v>4</v>
      </c>
      <c r="L51" s="11">
        <v>32.35</v>
      </c>
    </row>
    <row r="52" spans="1:12">
      <c r="A52" s="8" t="s">
        <v>532</v>
      </c>
      <c r="B52" s="10">
        <v>5805581</v>
      </c>
      <c r="C52" s="13">
        <v>8414800008937</v>
      </c>
      <c r="D52" s="8" t="s">
        <v>533</v>
      </c>
      <c r="E52" s="11">
        <v>6</v>
      </c>
      <c r="F52" s="29">
        <v>32.35</v>
      </c>
      <c r="G52" s="8" t="s">
        <v>534</v>
      </c>
      <c r="H52" s="10">
        <v>5808971</v>
      </c>
      <c r="I52" s="13">
        <v>8414800444865</v>
      </c>
      <c r="J52" s="13" t="s">
        <v>533</v>
      </c>
      <c r="K52" s="11">
        <f>VLOOKUP(H52,[2]TITANLUX!$G$3:$J$101,4,0)</f>
        <v>4</v>
      </c>
      <c r="L52" s="11">
        <v>32.35</v>
      </c>
    </row>
    <row r="53" spans="1:12">
      <c r="A53" s="8" t="s">
        <v>535</v>
      </c>
      <c r="B53" s="10">
        <v>5805585</v>
      </c>
      <c r="C53" s="13">
        <v>8414800009095</v>
      </c>
      <c r="D53" s="8" t="s">
        <v>536</v>
      </c>
      <c r="E53" s="11">
        <v>6</v>
      </c>
      <c r="F53" s="29">
        <v>32.35</v>
      </c>
      <c r="G53" s="8" t="s">
        <v>537</v>
      </c>
      <c r="H53" s="10">
        <v>5808974</v>
      </c>
      <c r="I53" s="13">
        <v>8414800444872</v>
      </c>
      <c r="J53" s="13" t="s">
        <v>536</v>
      </c>
      <c r="K53" s="11">
        <f>VLOOKUP(H53,[2]TITANLUX!$G$3:$J$101,4,0)</f>
        <v>4</v>
      </c>
      <c r="L53" s="11">
        <v>32.35</v>
      </c>
    </row>
    <row r="54" spans="1:12">
      <c r="A54" s="8" t="s">
        <v>538</v>
      </c>
      <c r="B54" s="10">
        <v>5805588</v>
      </c>
      <c r="C54" s="13">
        <v>8414800009330</v>
      </c>
      <c r="D54" s="8" t="s">
        <v>539</v>
      </c>
      <c r="E54" s="11">
        <v>6</v>
      </c>
      <c r="F54" s="29">
        <v>33.300000000000004</v>
      </c>
      <c r="G54" s="8" t="s">
        <v>540</v>
      </c>
      <c r="H54" s="10">
        <v>5808976</v>
      </c>
      <c r="I54" s="13">
        <v>8414800444889</v>
      </c>
      <c r="J54" s="13" t="s">
        <v>539</v>
      </c>
      <c r="K54" s="11">
        <f>VLOOKUP(H54,[2]TITANLUX!$G$3:$J$101,4,0)</f>
        <v>4</v>
      </c>
      <c r="L54" s="11">
        <v>33.300000000000004</v>
      </c>
    </row>
    <row r="55" spans="1:12">
      <c r="A55" s="8" t="s">
        <v>541</v>
      </c>
      <c r="B55" s="10">
        <v>5805592</v>
      </c>
      <c r="C55" s="13">
        <v>8414800009415</v>
      </c>
      <c r="D55" s="8" t="s">
        <v>542</v>
      </c>
      <c r="E55" s="11">
        <v>6</v>
      </c>
      <c r="F55" s="29">
        <v>32.35</v>
      </c>
      <c r="G55" s="8" t="s">
        <v>543</v>
      </c>
      <c r="H55" s="10">
        <v>5808979</v>
      </c>
      <c r="I55" s="13">
        <v>8414800444896</v>
      </c>
      <c r="J55" s="13" t="s">
        <v>542</v>
      </c>
      <c r="K55" s="11">
        <f>VLOOKUP(H55,[2]TITANLUX!$G$3:$J$101,4,0)</f>
        <v>4</v>
      </c>
      <c r="L55" s="11">
        <v>32.35</v>
      </c>
    </row>
    <row r="56" spans="1:12">
      <c r="A56" s="8" t="s">
        <v>544</v>
      </c>
      <c r="B56" s="10">
        <v>5805596</v>
      </c>
      <c r="C56" s="13">
        <v>8414800009736</v>
      </c>
      <c r="D56" s="8" t="s">
        <v>545</v>
      </c>
      <c r="E56" s="11">
        <v>6</v>
      </c>
      <c r="F56" s="29">
        <v>32.35</v>
      </c>
      <c r="G56" s="8" t="s">
        <v>546</v>
      </c>
      <c r="H56" s="10">
        <v>5808982</v>
      </c>
      <c r="I56" s="13">
        <v>8414800444902</v>
      </c>
      <c r="J56" s="13" t="s">
        <v>545</v>
      </c>
      <c r="K56" s="11">
        <f>VLOOKUP(H56,[2]TITANLUX!$G$3:$J$101,4,0)</f>
        <v>4</v>
      </c>
      <c r="L56" s="11">
        <v>32.35</v>
      </c>
    </row>
    <row r="57" spans="1:12">
      <c r="A57" s="8" t="s">
        <v>547</v>
      </c>
      <c r="B57" s="10">
        <v>5805600</v>
      </c>
      <c r="C57" s="13">
        <v>8414800009811</v>
      </c>
      <c r="D57" s="8" t="s">
        <v>548</v>
      </c>
      <c r="E57" s="11">
        <v>6</v>
      </c>
      <c r="F57" s="29">
        <v>33.300000000000004</v>
      </c>
      <c r="G57" s="8" t="s">
        <v>549</v>
      </c>
      <c r="H57" s="10">
        <v>5808985</v>
      </c>
      <c r="I57" s="13">
        <v>8414800444919</v>
      </c>
      <c r="J57" s="13" t="s">
        <v>548</v>
      </c>
      <c r="K57" s="11">
        <f>VLOOKUP(H57,[2]TITANLUX!$G$3:$J$101,4,0)</f>
        <v>4</v>
      </c>
      <c r="L57" s="11">
        <v>33.300000000000004</v>
      </c>
    </row>
    <row r="58" spans="1:12">
      <c r="A58" s="8" t="s">
        <v>550</v>
      </c>
      <c r="B58" s="10">
        <v>5805604</v>
      </c>
      <c r="C58" s="13">
        <v>8414800070101</v>
      </c>
      <c r="D58" s="8" t="s">
        <v>551</v>
      </c>
      <c r="E58" s="11">
        <v>6</v>
      </c>
      <c r="F58" s="29">
        <v>32.35</v>
      </c>
      <c r="G58" s="8" t="s">
        <v>552</v>
      </c>
      <c r="H58" s="10">
        <v>5808988</v>
      </c>
      <c r="I58" s="13">
        <v>8414800444926</v>
      </c>
      <c r="J58" s="13" t="s">
        <v>551</v>
      </c>
      <c r="K58" s="11">
        <f>VLOOKUP(H58,[2]TITANLUX!$G$3:$J$101,4,0)</f>
        <v>4</v>
      </c>
      <c r="L58" s="11">
        <v>32.35</v>
      </c>
    </row>
    <row r="59" spans="1:12">
      <c r="A59" s="8" t="s">
        <v>553</v>
      </c>
      <c r="B59" s="10">
        <v>5805608</v>
      </c>
      <c r="C59" s="13">
        <v>8414800010053</v>
      </c>
      <c r="D59" s="8" t="s">
        <v>554</v>
      </c>
      <c r="E59" s="11">
        <v>6</v>
      </c>
      <c r="F59" s="29">
        <v>33.300000000000004</v>
      </c>
      <c r="G59" s="8" t="s">
        <v>555</v>
      </c>
      <c r="H59" s="10">
        <v>5808991</v>
      </c>
      <c r="I59" s="13">
        <v>8414800444933</v>
      </c>
      <c r="J59" s="13" t="s">
        <v>554</v>
      </c>
      <c r="K59" s="11">
        <f>VLOOKUP(H59,[2]TITANLUX!$G$3:$J$101,4,0)</f>
        <v>4</v>
      </c>
      <c r="L59" s="11">
        <v>33.300000000000004</v>
      </c>
    </row>
    <row r="60" spans="1:12">
      <c r="A60" s="8" t="s">
        <v>556</v>
      </c>
      <c r="B60" s="10">
        <v>5805616</v>
      </c>
      <c r="C60" s="13">
        <v>8414800010299</v>
      </c>
      <c r="D60" s="8" t="s">
        <v>557</v>
      </c>
      <c r="E60" s="11">
        <v>6</v>
      </c>
      <c r="F60" s="29">
        <v>32.35</v>
      </c>
      <c r="G60" s="8" t="s">
        <v>558</v>
      </c>
      <c r="H60" s="10">
        <v>5808994</v>
      </c>
      <c r="I60" s="13">
        <v>8414800444940</v>
      </c>
      <c r="J60" s="13" t="s">
        <v>557</v>
      </c>
      <c r="K60" s="11">
        <f>VLOOKUP(H60,[2]TITANLUX!$G$3:$J$101,4,0)</f>
        <v>4</v>
      </c>
      <c r="L60" s="11">
        <v>32.35</v>
      </c>
    </row>
    <row r="61" spans="1:12">
      <c r="A61" s="8" t="s">
        <v>559</v>
      </c>
      <c r="B61" s="10">
        <v>5805620</v>
      </c>
      <c r="C61" s="13">
        <v>8414800010374</v>
      </c>
      <c r="D61" s="8" t="s">
        <v>560</v>
      </c>
      <c r="E61" s="11">
        <v>6</v>
      </c>
      <c r="F61" s="29">
        <v>33.300000000000004</v>
      </c>
      <c r="G61" s="8" t="s">
        <v>561</v>
      </c>
      <c r="H61" s="10">
        <v>5808997</v>
      </c>
      <c r="I61" s="13">
        <v>8414800444957</v>
      </c>
      <c r="J61" s="13" t="s">
        <v>560</v>
      </c>
      <c r="K61" s="11">
        <f>VLOOKUP(H61,[2]TITANLUX!$G$3:$J$101,4,0)</f>
        <v>4</v>
      </c>
      <c r="L61" s="11">
        <v>33.300000000000004</v>
      </c>
    </row>
    <row r="62" spans="1:12">
      <c r="A62" s="8" t="s">
        <v>562</v>
      </c>
      <c r="B62" s="10">
        <v>5805634</v>
      </c>
      <c r="C62" s="13">
        <v>8414800011012</v>
      </c>
      <c r="D62" s="8" t="s">
        <v>563</v>
      </c>
      <c r="E62" s="11">
        <v>6</v>
      </c>
      <c r="F62" s="29">
        <v>32.35</v>
      </c>
      <c r="G62" s="8" t="s">
        <v>564</v>
      </c>
      <c r="H62" s="10">
        <v>5809006</v>
      </c>
      <c r="I62" s="13">
        <v>8414800444995</v>
      </c>
      <c r="J62" s="13" t="s">
        <v>563</v>
      </c>
      <c r="K62" s="11">
        <f>VLOOKUP(H62,[2]TITANLUX!$G$3:$J$101,4,0)</f>
        <v>4</v>
      </c>
      <c r="L62" s="11">
        <v>32.35</v>
      </c>
    </row>
    <row r="63" spans="1:12">
      <c r="A63" s="8" t="s">
        <v>565</v>
      </c>
      <c r="B63" s="10">
        <v>5805637</v>
      </c>
      <c r="C63" s="13">
        <v>8414800286786</v>
      </c>
      <c r="D63" s="8" t="s">
        <v>566</v>
      </c>
      <c r="E63" s="11">
        <v>6</v>
      </c>
      <c r="F63" s="29">
        <v>33.300000000000004</v>
      </c>
      <c r="G63" s="8" t="s">
        <v>567</v>
      </c>
      <c r="H63" s="10">
        <v>5809009</v>
      </c>
      <c r="I63" s="13">
        <v>8414800445008</v>
      </c>
      <c r="J63" s="13" t="s">
        <v>566</v>
      </c>
      <c r="K63" s="11">
        <f>VLOOKUP(H63,[2]TITANLUX!$G$3:$J$101,4,0)</f>
        <v>4</v>
      </c>
      <c r="L63" s="11">
        <v>33.300000000000004</v>
      </c>
    </row>
    <row r="64" spans="1:12">
      <c r="A64" s="8" t="s">
        <v>568</v>
      </c>
      <c r="B64" s="10">
        <v>5805640</v>
      </c>
      <c r="C64" s="13">
        <v>8414800011739</v>
      </c>
      <c r="D64" s="8" t="s">
        <v>569</v>
      </c>
      <c r="E64" s="11">
        <v>6</v>
      </c>
      <c r="F64" s="29">
        <v>32.35</v>
      </c>
      <c r="G64" s="8" t="s">
        <v>570</v>
      </c>
      <c r="H64" s="10">
        <v>5809011</v>
      </c>
      <c r="I64" s="13">
        <v>8414800445015</v>
      </c>
      <c r="J64" s="13" t="s">
        <v>569</v>
      </c>
      <c r="K64" s="11">
        <f>VLOOKUP(H64,[2]TITANLUX!$G$3:$J$101,4,0)</f>
        <v>4</v>
      </c>
      <c r="L64" s="11">
        <v>32.35</v>
      </c>
    </row>
    <row r="65" spans="1:12">
      <c r="A65" s="8" t="s">
        <v>571</v>
      </c>
      <c r="B65" s="10">
        <v>5805643</v>
      </c>
      <c r="C65" s="13">
        <v>8414800011814</v>
      </c>
      <c r="D65" s="8" t="s">
        <v>572</v>
      </c>
      <c r="E65" s="11">
        <v>6</v>
      </c>
      <c r="F65" s="29">
        <v>32.35</v>
      </c>
      <c r="G65" s="8" t="s">
        <v>573</v>
      </c>
      <c r="H65" s="10">
        <v>5809013</v>
      </c>
      <c r="I65" s="13">
        <v>8414800445022</v>
      </c>
      <c r="J65" s="13" t="s">
        <v>572</v>
      </c>
      <c r="K65" s="11">
        <f>VLOOKUP(H65,[2]TITANLUX!$G$3:$J$101,4,0)</f>
        <v>4</v>
      </c>
      <c r="L65" s="11">
        <v>32.35</v>
      </c>
    </row>
    <row r="66" spans="1:12">
      <c r="A66" s="8" t="s">
        <v>574</v>
      </c>
      <c r="B66" s="10">
        <v>5805647</v>
      </c>
      <c r="C66" s="13">
        <v>8414800011890</v>
      </c>
      <c r="D66" s="8" t="s">
        <v>575</v>
      </c>
      <c r="E66" s="11">
        <v>6</v>
      </c>
      <c r="F66" s="29">
        <v>32.35</v>
      </c>
      <c r="G66" s="8" t="s">
        <v>576</v>
      </c>
      <c r="H66" s="10">
        <v>5809016</v>
      </c>
      <c r="I66" s="13">
        <v>8414800445039</v>
      </c>
      <c r="J66" s="13" t="s">
        <v>575</v>
      </c>
      <c r="K66" s="11">
        <f>VLOOKUP(H66,[2]TITANLUX!$G$3:$J$101,4,0)</f>
        <v>4</v>
      </c>
      <c r="L66" s="11">
        <v>32.35</v>
      </c>
    </row>
    <row r="67" spans="1:12">
      <c r="A67" s="8" t="s">
        <v>577</v>
      </c>
      <c r="B67" s="10">
        <v>5805667</v>
      </c>
      <c r="C67" s="13">
        <v>8414800013825</v>
      </c>
      <c r="D67" s="8" t="s">
        <v>578</v>
      </c>
      <c r="E67" s="11">
        <v>6</v>
      </c>
      <c r="F67" s="29">
        <v>32.35</v>
      </c>
      <c r="G67" s="8" t="s">
        <v>579</v>
      </c>
      <c r="H67" s="10">
        <v>5809019</v>
      </c>
      <c r="I67" s="13">
        <v>8414800445046</v>
      </c>
      <c r="J67" s="13" t="s">
        <v>578</v>
      </c>
      <c r="K67" s="11">
        <f>VLOOKUP(H67,[2]TITANLUX!$G$3:$J$101,4,0)</f>
        <v>4</v>
      </c>
      <c r="L67" s="11">
        <v>32.35</v>
      </c>
    </row>
    <row r="68" spans="1:12">
      <c r="A68" s="8" t="s">
        <v>580</v>
      </c>
      <c r="B68" s="10">
        <v>5805673</v>
      </c>
      <c r="C68" s="13">
        <v>8414800013924</v>
      </c>
      <c r="D68" s="8" t="s">
        <v>581</v>
      </c>
      <c r="E68" s="11">
        <v>6</v>
      </c>
      <c r="F68" s="29">
        <v>32.35</v>
      </c>
      <c r="G68" s="8" t="s">
        <v>582</v>
      </c>
      <c r="H68" s="10">
        <v>5809022</v>
      </c>
      <c r="I68" s="13">
        <v>8414800445053</v>
      </c>
      <c r="J68" s="13" t="s">
        <v>581</v>
      </c>
      <c r="K68" s="11">
        <f>VLOOKUP(H68,[2]TITANLUX!$G$3:$J$101,4,0)</f>
        <v>4</v>
      </c>
      <c r="L68" s="11">
        <v>32.35</v>
      </c>
    </row>
    <row r="69" spans="1:12">
      <c r="A69" s="8" t="s">
        <v>583</v>
      </c>
      <c r="B69" s="10">
        <v>5805488</v>
      </c>
      <c r="C69" s="13">
        <v>8414800070880</v>
      </c>
      <c r="D69" s="8" t="s">
        <v>584</v>
      </c>
      <c r="E69" s="11">
        <v>2</v>
      </c>
      <c r="F69" s="29">
        <v>137.80000000000001</v>
      </c>
      <c r="G69" s="8" t="s">
        <v>585</v>
      </c>
      <c r="H69" s="10">
        <v>5808924</v>
      </c>
      <c r="I69" s="13">
        <v>8414800444384</v>
      </c>
      <c r="J69" s="13" t="s">
        <v>586</v>
      </c>
      <c r="K69" s="11">
        <f>VLOOKUP(H69,[2]TITANLUX!$G$3:$J$101,4,0)</f>
        <v>2</v>
      </c>
      <c r="L69" s="11">
        <v>137.80000000000001</v>
      </c>
    </row>
    <row r="70" spans="1:12">
      <c r="A70" s="8" t="s">
        <v>587</v>
      </c>
      <c r="B70" s="10">
        <v>5805496</v>
      </c>
      <c r="C70" s="13">
        <v>8414800005721</v>
      </c>
      <c r="D70" s="8" t="s">
        <v>588</v>
      </c>
      <c r="E70" s="11">
        <v>2</v>
      </c>
      <c r="F70" s="29">
        <v>137.80000000000001</v>
      </c>
      <c r="G70" s="8" t="s">
        <v>589</v>
      </c>
      <c r="H70" s="10">
        <v>5808928</v>
      </c>
      <c r="I70" s="13">
        <v>8414800444391</v>
      </c>
      <c r="J70" s="13" t="s">
        <v>590</v>
      </c>
      <c r="K70" s="11">
        <f>VLOOKUP(H70,[2]TITANLUX!$G$3:$J$101,4,0)</f>
        <v>2</v>
      </c>
      <c r="L70" s="11">
        <v>137.80000000000001</v>
      </c>
    </row>
    <row r="71" spans="1:12">
      <c r="A71" s="8" t="s">
        <v>591</v>
      </c>
      <c r="B71" s="10">
        <v>5805501</v>
      </c>
      <c r="C71" s="13">
        <v>8414800005806</v>
      </c>
      <c r="D71" s="8" t="s">
        <v>592</v>
      </c>
      <c r="E71" s="11">
        <v>2</v>
      </c>
      <c r="F71" s="29">
        <v>137.80000000000001</v>
      </c>
      <c r="G71" s="8" t="s">
        <v>593</v>
      </c>
      <c r="H71" s="10">
        <v>5808931</v>
      </c>
      <c r="I71" s="13">
        <v>8414800444407</v>
      </c>
      <c r="J71" s="13" t="s">
        <v>594</v>
      </c>
      <c r="K71" s="11">
        <f>VLOOKUP(H71,[2]TITANLUX!$G$3:$J$101,4,0)</f>
        <v>2</v>
      </c>
      <c r="L71" s="11">
        <v>137.80000000000001</v>
      </c>
    </row>
    <row r="72" spans="1:12">
      <c r="A72" s="8" t="s">
        <v>595</v>
      </c>
      <c r="B72" s="10">
        <v>5805508</v>
      </c>
      <c r="C72" s="13">
        <v>8414800006124</v>
      </c>
      <c r="D72" s="8" t="s">
        <v>596</v>
      </c>
      <c r="E72" s="11">
        <v>2</v>
      </c>
      <c r="F72" s="29">
        <v>142.70000000000002</v>
      </c>
      <c r="G72" s="8" t="s">
        <v>597</v>
      </c>
      <c r="H72" s="10">
        <v>5808934</v>
      </c>
      <c r="I72" s="13">
        <v>8414800444414</v>
      </c>
      <c r="J72" s="13" t="s">
        <v>598</v>
      </c>
      <c r="K72" s="11">
        <f>VLOOKUP(H72,[2]TITANLUX!$G$3:$J$101,4,0)</f>
        <v>2</v>
      </c>
      <c r="L72" s="11">
        <v>142.70000000000002</v>
      </c>
    </row>
    <row r="73" spans="1:12">
      <c r="A73" s="8" t="s">
        <v>599</v>
      </c>
      <c r="B73" s="10">
        <v>5805512</v>
      </c>
      <c r="C73" s="13">
        <v>8414800006285</v>
      </c>
      <c r="D73" s="8" t="s">
        <v>600</v>
      </c>
      <c r="E73" s="11">
        <v>2</v>
      </c>
      <c r="F73" s="29">
        <v>142.70000000000002</v>
      </c>
      <c r="G73" s="8" t="s">
        <v>601</v>
      </c>
      <c r="H73" s="10">
        <v>5808937</v>
      </c>
      <c r="I73" s="13">
        <v>8414800444421</v>
      </c>
      <c r="J73" s="13" t="s">
        <v>602</v>
      </c>
      <c r="K73" s="11">
        <f>VLOOKUP(H73,[2]TITANLUX!$G$3:$J$101,4,0)</f>
        <v>2</v>
      </c>
      <c r="L73" s="11">
        <v>142.70000000000002</v>
      </c>
    </row>
    <row r="74" spans="1:12">
      <c r="A74" s="8" t="s">
        <v>603</v>
      </c>
      <c r="B74" s="10">
        <v>5805516</v>
      </c>
      <c r="C74" s="13">
        <v>8414800006360</v>
      </c>
      <c r="D74" s="8" t="s">
        <v>604</v>
      </c>
      <c r="E74" s="11">
        <v>2</v>
      </c>
      <c r="F74" s="29">
        <v>137.80000000000001</v>
      </c>
      <c r="G74" s="8" t="s">
        <v>605</v>
      </c>
      <c r="H74" s="10">
        <v>5808940</v>
      </c>
      <c r="I74" s="13">
        <v>8414800444438</v>
      </c>
      <c r="J74" s="13" t="s">
        <v>606</v>
      </c>
      <c r="K74" s="11">
        <f>VLOOKUP(H74,[2]TITANLUX!$G$3:$J$101,4,0)</f>
        <v>2</v>
      </c>
      <c r="L74" s="11">
        <v>137.80000000000001</v>
      </c>
    </row>
    <row r="75" spans="1:12">
      <c r="A75" s="8" t="s">
        <v>607</v>
      </c>
      <c r="B75" s="10">
        <v>5805530</v>
      </c>
      <c r="C75" s="13">
        <v>8414800006841</v>
      </c>
      <c r="D75" s="8" t="s">
        <v>608</v>
      </c>
      <c r="E75" s="11">
        <v>2</v>
      </c>
      <c r="F75" s="29">
        <v>142.70000000000002</v>
      </c>
      <c r="G75" s="8" t="s">
        <v>609</v>
      </c>
      <c r="H75" s="10">
        <v>5808945</v>
      </c>
      <c r="I75" s="13">
        <v>8414800444445</v>
      </c>
      <c r="J75" s="13" t="s">
        <v>608</v>
      </c>
      <c r="K75" s="11">
        <f>VLOOKUP(H75,[2]TITANLUX!$G$3:$J$101,4,0)</f>
        <v>2</v>
      </c>
      <c r="L75" s="11">
        <v>142.70000000000002</v>
      </c>
    </row>
    <row r="76" spans="1:12">
      <c r="A76" s="8" t="s">
        <v>610</v>
      </c>
      <c r="B76" s="10">
        <v>5805545</v>
      </c>
      <c r="C76" s="13">
        <v>8414800007329</v>
      </c>
      <c r="D76" s="8" t="s">
        <v>611</v>
      </c>
      <c r="E76" s="11">
        <v>2</v>
      </c>
      <c r="F76" s="29">
        <v>142.70000000000002</v>
      </c>
      <c r="G76" s="8" t="s">
        <v>612</v>
      </c>
      <c r="H76" s="10">
        <v>5808951</v>
      </c>
      <c r="I76" s="13">
        <v>8414800444452</v>
      </c>
      <c r="J76" s="13" t="s">
        <v>611</v>
      </c>
      <c r="K76" s="11">
        <f>VLOOKUP(H76,[2]TITANLUX!$G$3:$J$101,4,0)</f>
        <v>2</v>
      </c>
      <c r="L76" s="11">
        <v>142.70000000000002</v>
      </c>
    </row>
    <row r="77" spans="1:12">
      <c r="A77" s="8" t="s">
        <v>613</v>
      </c>
      <c r="B77" s="10">
        <v>5805557</v>
      </c>
      <c r="C77" s="13">
        <v>8414800008128</v>
      </c>
      <c r="D77" s="8" t="s">
        <v>614</v>
      </c>
      <c r="E77" s="11">
        <v>2</v>
      </c>
      <c r="F77" s="29">
        <v>137.80000000000001</v>
      </c>
      <c r="G77" s="8" t="s">
        <v>615</v>
      </c>
      <c r="H77" s="10">
        <v>5808955</v>
      </c>
      <c r="I77" s="13">
        <v>8414800444469</v>
      </c>
      <c r="J77" s="13" t="s">
        <v>614</v>
      </c>
      <c r="K77" s="11">
        <f>VLOOKUP(H77,[2]TITANLUX!$G$3:$J$101,4,0)</f>
        <v>2</v>
      </c>
      <c r="L77" s="11">
        <v>137.80000000000001</v>
      </c>
    </row>
    <row r="78" spans="1:12">
      <c r="A78" s="8" t="s">
        <v>616</v>
      </c>
      <c r="B78" s="10">
        <v>5805562</v>
      </c>
      <c r="C78" s="13">
        <v>8414800008364</v>
      </c>
      <c r="D78" s="8" t="s">
        <v>617</v>
      </c>
      <c r="E78" s="11">
        <v>2</v>
      </c>
      <c r="F78" s="29">
        <v>137.80000000000001</v>
      </c>
      <c r="G78" s="8" t="s">
        <v>618</v>
      </c>
      <c r="H78" s="10">
        <v>5808958</v>
      </c>
      <c r="I78" s="13">
        <v>8414800444476</v>
      </c>
      <c r="J78" s="13" t="s">
        <v>617</v>
      </c>
      <c r="K78" s="11">
        <f>VLOOKUP(H78,[2]TITANLUX!$G$3:$J$101,4,0)</f>
        <v>2</v>
      </c>
      <c r="L78" s="11">
        <v>137.80000000000001</v>
      </c>
    </row>
    <row r="79" spans="1:12">
      <c r="A79" s="8" t="s">
        <v>619</v>
      </c>
      <c r="B79" s="10">
        <v>5805571</v>
      </c>
      <c r="C79" s="13">
        <v>8414800008524</v>
      </c>
      <c r="D79" s="8" t="s">
        <v>620</v>
      </c>
      <c r="E79" s="11">
        <v>2</v>
      </c>
      <c r="F79" s="29">
        <v>137.80000000000001</v>
      </c>
      <c r="G79" s="8" t="s">
        <v>621</v>
      </c>
      <c r="H79" s="10">
        <v>5808963</v>
      </c>
      <c r="I79" s="13">
        <v>8414800444483</v>
      </c>
      <c r="J79" s="13" t="s">
        <v>620</v>
      </c>
      <c r="K79" s="11">
        <f>VLOOKUP(H79,[2]TITANLUX!$G$3:$J$101,4,0)</f>
        <v>2</v>
      </c>
      <c r="L79" s="11">
        <v>137.80000000000001</v>
      </c>
    </row>
    <row r="80" spans="1:12">
      <c r="A80" s="8" t="s">
        <v>622</v>
      </c>
      <c r="B80" s="10">
        <v>5805575</v>
      </c>
      <c r="C80" s="13">
        <v>8414800070958</v>
      </c>
      <c r="D80" s="8" t="s">
        <v>623</v>
      </c>
      <c r="E80" s="11">
        <v>2</v>
      </c>
      <c r="F80" s="29">
        <v>137.80000000000001</v>
      </c>
      <c r="G80" s="8" t="s">
        <v>624</v>
      </c>
      <c r="H80" s="10">
        <v>5808966</v>
      </c>
      <c r="I80" s="13">
        <v>8414800444490</v>
      </c>
      <c r="J80" s="13" t="s">
        <v>623</v>
      </c>
      <c r="K80" s="11">
        <f>VLOOKUP(H80,[2]TITANLUX!$G$3:$J$101,4,0)</f>
        <v>2</v>
      </c>
      <c r="L80" s="11">
        <v>137.80000000000001</v>
      </c>
    </row>
    <row r="81" spans="1:12">
      <c r="A81" s="8" t="s">
        <v>625</v>
      </c>
      <c r="B81" s="10">
        <v>5805579</v>
      </c>
      <c r="C81" s="13">
        <v>8414800008920</v>
      </c>
      <c r="D81" s="8" t="s">
        <v>626</v>
      </c>
      <c r="E81" s="11">
        <v>2</v>
      </c>
      <c r="F81" s="29">
        <v>137.80000000000001</v>
      </c>
      <c r="G81" s="8" t="s">
        <v>627</v>
      </c>
      <c r="H81" s="10">
        <v>5808969</v>
      </c>
      <c r="I81" s="13">
        <v>8414800444506</v>
      </c>
      <c r="J81" s="13" t="s">
        <v>626</v>
      </c>
      <c r="K81" s="11">
        <f>VLOOKUP(H81,[2]TITANLUX!$G$3:$J$101,4,0)</f>
        <v>2</v>
      </c>
      <c r="L81" s="11">
        <v>137.80000000000001</v>
      </c>
    </row>
    <row r="82" spans="1:12">
      <c r="A82" s="8" t="s">
        <v>628</v>
      </c>
      <c r="B82" s="10">
        <v>5805583</v>
      </c>
      <c r="C82" s="13">
        <v>8414800009088</v>
      </c>
      <c r="D82" s="8" t="s">
        <v>629</v>
      </c>
      <c r="E82" s="11">
        <v>2</v>
      </c>
      <c r="F82" s="29">
        <v>137.80000000000001</v>
      </c>
      <c r="G82" s="8" t="s">
        <v>630</v>
      </c>
      <c r="H82" s="10">
        <v>5808972</v>
      </c>
      <c r="I82" s="13">
        <v>8414800444513</v>
      </c>
      <c r="J82" s="13" t="s">
        <v>629</v>
      </c>
      <c r="K82" s="11">
        <f>VLOOKUP(H82,[2]TITANLUX!$G$3:$J$101,4,0)</f>
        <v>2</v>
      </c>
      <c r="L82" s="11">
        <v>137.80000000000001</v>
      </c>
    </row>
    <row r="83" spans="1:12">
      <c r="A83" s="8" t="s">
        <v>631</v>
      </c>
      <c r="B83" s="10">
        <v>5805587</v>
      </c>
      <c r="C83" s="13">
        <v>8414800009323</v>
      </c>
      <c r="D83" s="8" t="s">
        <v>632</v>
      </c>
      <c r="E83" s="11">
        <v>2</v>
      </c>
      <c r="F83" s="29">
        <v>142.70000000000002</v>
      </c>
      <c r="G83" s="8" t="s">
        <v>633</v>
      </c>
      <c r="H83" s="10">
        <v>5808975</v>
      </c>
      <c r="I83" s="13">
        <v>8414800444520</v>
      </c>
      <c r="J83" s="13" t="s">
        <v>632</v>
      </c>
      <c r="K83" s="11">
        <f>VLOOKUP(H83,[2]TITANLUX!$G$3:$J$101,4,0)</f>
        <v>2</v>
      </c>
      <c r="L83" s="11">
        <v>142.70000000000002</v>
      </c>
    </row>
    <row r="84" spans="1:12">
      <c r="A84" s="8" t="s">
        <v>634</v>
      </c>
      <c r="B84" s="10">
        <v>5805590</v>
      </c>
      <c r="C84" s="13">
        <v>8414800009408</v>
      </c>
      <c r="D84" s="8" t="s">
        <v>635</v>
      </c>
      <c r="E84" s="11">
        <v>2</v>
      </c>
      <c r="F84" s="29">
        <v>137.80000000000001</v>
      </c>
      <c r="G84" s="8" t="s">
        <v>636</v>
      </c>
      <c r="H84" s="10">
        <v>5808977</v>
      </c>
      <c r="I84" s="13">
        <v>8414800444537</v>
      </c>
      <c r="J84" s="13" t="s">
        <v>635</v>
      </c>
      <c r="K84" s="11">
        <f>VLOOKUP(H84,[2]TITANLUX!$G$3:$J$101,4,0)</f>
        <v>2</v>
      </c>
      <c r="L84" s="11">
        <v>137.80000000000001</v>
      </c>
    </row>
    <row r="85" spans="1:12">
      <c r="A85" s="8" t="s">
        <v>637</v>
      </c>
      <c r="B85" s="10">
        <v>5805594</v>
      </c>
      <c r="C85" s="13">
        <v>8414800009729</v>
      </c>
      <c r="D85" s="8" t="s">
        <v>638</v>
      </c>
      <c r="E85" s="11">
        <v>2</v>
      </c>
      <c r="F85" s="29">
        <v>137.80000000000001</v>
      </c>
      <c r="G85" s="8" t="s">
        <v>639</v>
      </c>
      <c r="H85" s="10">
        <v>5808980</v>
      </c>
      <c r="I85" s="13">
        <v>8414800444544</v>
      </c>
      <c r="J85" s="13" t="s">
        <v>638</v>
      </c>
      <c r="K85" s="11">
        <f>VLOOKUP(H85,[2]TITANLUX!$G$3:$J$101,4,0)</f>
        <v>2</v>
      </c>
      <c r="L85" s="11">
        <v>137.80000000000001</v>
      </c>
    </row>
    <row r="86" spans="1:12">
      <c r="A86" s="8" t="s">
        <v>640</v>
      </c>
      <c r="B86" s="10">
        <v>5805598</v>
      </c>
      <c r="C86" s="13">
        <v>8414800009804</v>
      </c>
      <c r="D86" s="8" t="s">
        <v>641</v>
      </c>
      <c r="E86" s="11">
        <v>2</v>
      </c>
      <c r="F86" s="29">
        <v>142.70000000000002</v>
      </c>
      <c r="G86" s="8" t="s">
        <v>642</v>
      </c>
      <c r="H86" s="10">
        <v>5808983</v>
      </c>
      <c r="I86" s="13">
        <v>8414800444551</v>
      </c>
      <c r="J86" s="13" t="s">
        <v>641</v>
      </c>
      <c r="K86" s="11">
        <f>VLOOKUP(H86,[2]TITANLUX!$G$3:$J$101,4,0)</f>
        <v>2</v>
      </c>
      <c r="L86" s="11">
        <v>142.70000000000002</v>
      </c>
    </row>
    <row r="87" spans="1:12">
      <c r="A87" s="8" t="s">
        <v>643</v>
      </c>
      <c r="B87" s="10">
        <v>5805602</v>
      </c>
      <c r="C87" s="13">
        <v>8414800070859</v>
      </c>
      <c r="D87" s="8" t="s">
        <v>644</v>
      </c>
      <c r="E87" s="11">
        <v>2</v>
      </c>
      <c r="F87" s="29">
        <v>137.80000000000001</v>
      </c>
      <c r="G87" s="8" t="s">
        <v>645</v>
      </c>
      <c r="H87" s="10">
        <v>5808986</v>
      </c>
      <c r="I87" s="13">
        <v>8414800444568</v>
      </c>
      <c r="J87" s="13" t="s">
        <v>644</v>
      </c>
      <c r="K87" s="11">
        <f>VLOOKUP(H87,[2]TITANLUX!$G$3:$J$101,4,0)</f>
        <v>2</v>
      </c>
      <c r="L87" s="11">
        <v>137.80000000000001</v>
      </c>
    </row>
    <row r="88" spans="1:12">
      <c r="A88" s="8" t="s">
        <v>646</v>
      </c>
      <c r="B88" s="10">
        <v>5805606</v>
      </c>
      <c r="C88" s="13">
        <v>8414800010046</v>
      </c>
      <c r="D88" s="8" t="s">
        <v>647</v>
      </c>
      <c r="E88" s="11">
        <v>2</v>
      </c>
      <c r="F88" s="29">
        <v>142.70000000000002</v>
      </c>
      <c r="G88" s="8" t="s">
        <v>648</v>
      </c>
      <c r="H88" s="10">
        <v>5808989</v>
      </c>
      <c r="I88" s="13">
        <v>8414800444575</v>
      </c>
      <c r="J88" s="13" t="s">
        <v>647</v>
      </c>
      <c r="K88" s="11">
        <f>VLOOKUP(H88,[2]TITANLUX!$G$3:$J$101,4,0)</f>
        <v>2</v>
      </c>
      <c r="L88" s="11">
        <v>142.70000000000002</v>
      </c>
    </row>
    <row r="89" spans="1:12">
      <c r="A89" s="8" t="s">
        <v>649</v>
      </c>
      <c r="B89" s="10">
        <v>5805612</v>
      </c>
      <c r="C89" s="13">
        <v>8414800010282</v>
      </c>
      <c r="D89" s="8" t="s">
        <v>650</v>
      </c>
      <c r="E89" s="11">
        <v>2</v>
      </c>
      <c r="F89" s="29">
        <v>137.80000000000001</v>
      </c>
      <c r="G89" s="8" t="s">
        <v>651</v>
      </c>
      <c r="H89" s="10">
        <v>5808992</v>
      </c>
      <c r="I89" s="13">
        <v>8414800444582</v>
      </c>
      <c r="J89" s="13" t="s">
        <v>650</v>
      </c>
      <c r="K89" s="11">
        <f>VLOOKUP(H89,[2]TITANLUX!$G$3:$J$101,4,0)</f>
        <v>2</v>
      </c>
      <c r="L89" s="11">
        <v>137.80000000000001</v>
      </c>
    </row>
    <row r="90" spans="1:12">
      <c r="A90" s="8" t="s">
        <v>652</v>
      </c>
      <c r="B90" s="10">
        <v>5805618</v>
      </c>
      <c r="C90" s="13">
        <v>8414800010367</v>
      </c>
      <c r="D90" s="8" t="s">
        <v>653</v>
      </c>
      <c r="E90" s="11">
        <v>2</v>
      </c>
      <c r="F90" s="29">
        <v>142.70000000000002</v>
      </c>
      <c r="G90" s="8" t="s">
        <v>654</v>
      </c>
      <c r="H90" s="10">
        <v>5808995</v>
      </c>
      <c r="I90" s="13">
        <v>8414800444599</v>
      </c>
      <c r="J90" s="13" t="s">
        <v>653</v>
      </c>
      <c r="K90" s="11">
        <f>VLOOKUP(H90,[2]TITANLUX!$G$3:$J$101,4,0)</f>
        <v>2</v>
      </c>
      <c r="L90" s="11">
        <v>142.70000000000002</v>
      </c>
    </row>
    <row r="91" spans="1:12">
      <c r="A91" s="8" t="s">
        <v>655</v>
      </c>
      <c r="B91" s="10">
        <v>5805630</v>
      </c>
      <c r="C91" s="13">
        <v>8414800011005</v>
      </c>
      <c r="D91" s="8" t="s">
        <v>656</v>
      </c>
      <c r="E91" s="11">
        <v>2</v>
      </c>
      <c r="F91" s="29">
        <v>137.80000000000001</v>
      </c>
      <c r="G91" s="8" t="s">
        <v>657</v>
      </c>
      <c r="H91" s="10">
        <v>5809004</v>
      </c>
      <c r="I91" s="13">
        <v>8414800444636</v>
      </c>
      <c r="J91" s="13" t="s">
        <v>656</v>
      </c>
      <c r="K91" s="11">
        <f>VLOOKUP(H91,[2]TITANLUX!$G$3:$J$101,4,0)</f>
        <v>2</v>
      </c>
      <c r="L91" s="11">
        <v>137.80000000000001</v>
      </c>
    </row>
    <row r="92" spans="1:12">
      <c r="A92" s="8" t="s">
        <v>658</v>
      </c>
      <c r="B92" s="10">
        <v>5805636</v>
      </c>
      <c r="C92" s="13">
        <v>8414800286779</v>
      </c>
      <c r="D92" s="8" t="s">
        <v>659</v>
      </c>
      <c r="E92" s="11">
        <v>2</v>
      </c>
      <c r="F92" s="29">
        <v>142.70000000000002</v>
      </c>
      <c r="G92" s="8" t="s">
        <v>660</v>
      </c>
      <c r="H92" s="10">
        <v>5809007</v>
      </c>
      <c r="I92" s="13">
        <v>8414800444643</v>
      </c>
      <c r="J92" s="13" t="s">
        <v>659</v>
      </c>
      <c r="K92" s="11">
        <f>VLOOKUP(H92,[2]TITANLUX!$G$3:$J$101,4,0)</f>
        <v>2</v>
      </c>
      <c r="L92" s="11">
        <v>142.70000000000002</v>
      </c>
    </row>
    <row r="93" spans="1:12">
      <c r="A93" s="8" t="s">
        <v>661</v>
      </c>
      <c r="B93" s="10">
        <v>5805645</v>
      </c>
      <c r="C93" s="13">
        <v>8414800011883</v>
      </c>
      <c r="D93" s="8" t="s">
        <v>662</v>
      </c>
      <c r="E93" s="11">
        <v>2</v>
      </c>
      <c r="F93" s="29">
        <v>137.80000000000001</v>
      </c>
      <c r="G93" s="8" t="s">
        <v>663</v>
      </c>
      <c r="H93" s="10">
        <v>5809014</v>
      </c>
      <c r="I93" s="13">
        <v>8414800444650</v>
      </c>
      <c r="J93" s="13" t="s">
        <v>662</v>
      </c>
      <c r="K93" s="11">
        <f>VLOOKUP(H93,[2]TITANLUX!$G$3:$J$101,4,0)</f>
        <v>2</v>
      </c>
      <c r="L93" s="11">
        <v>137.80000000000001</v>
      </c>
    </row>
    <row r="94" spans="1:12">
      <c r="A94" s="8" t="s">
        <v>664</v>
      </c>
      <c r="B94" s="10">
        <v>5805664</v>
      </c>
      <c r="C94" s="13">
        <v>8414800013801</v>
      </c>
      <c r="D94" s="8" t="s">
        <v>665</v>
      </c>
      <c r="E94" s="11">
        <v>2</v>
      </c>
      <c r="F94" s="29">
        <v>137.80000000000001</v>
      </c>
      <c r="G94" s="8" t="s">
        <v>666</v>
      </c>
      <c r="H94" s="10">
        <v>5809017</v>
      </c>
      <c r="I94" s="13">
        <v>8414800444667</v>
      </c>
      <c r="J94" s="13" t="s">
        <v>665</v>
      </c>
      <c r="K94" s="11">
        <f>VLOOKUP(H94,[2]TITANLUX!$G$3:$J$101,4,0)</f>
        <v>2</v>
      </c>
      <c r="L94" s="11">
        <v>137.80000000000001</v>
      </c>
    </row>
    <row r="95" spans="1:12">
      <c r="A95" s="8" t="s">
        <v>667</v>
      </c>
      <c r="B95" s="10">
        <v>5805670</v>
      </c>
      <c r="C95" s="13">
        <v>8414800013900</v>
      </c>
      <c r="D95" s="8" t="s">
        <v>668</v>
      </c>
      <c r="E95" s="11">
        <v>2</v>
      </c>
      <c r="F95" s="29">
        <v>137.80000000000001</v>
      </c>
      <c r="G95" s="8" t="s">
        <v>669</v>
      </c>
      <c r="H95" s="10">
        <v>5809020</v>
      </c>
      <c r="I95" s="13">
        <v>8414800444674</v>
      </c>
      <c r="J95" s="13" t="s">
        <v>668</v>
      </c>
      <c r="K95" s="11">
        <f>VLOOKUP(H95,[2]TITANLUX!$G$3:$J$101,4,0)</f>
        <v>2</v>
      </c>
      <c r="L95" s="11">
        <v>137.80000000000001</v>
      </c>
    </row>
    <row r="96" spans="1:12">
      <c r="A96" s="8" t="s">
        <v>670</v>
      </c>
      <c r="B96" s="10">
        <v>5805622</v>
      </c>
      <c r="C96" s="13">
        <v>8414800084320</v>
      </c>
      <c r="D96" s="8" t="s">
        <v>671</v>
      </c>
      <c r="E96" s="11">
        <v>2</v>
      </c>
      <c r="F96" s="29">
        <v>113.25</v>
      </c>
      <c r="G96" s="8" t="s">
        <v>672</v>
      </c>
      <c r="H96" s="10">
        <v>5808998</v>
      </c>
      <c r="I96" s="13">
        <v>8414800444605</v>
      </c>
      <c r="J96" s="13" t="s">
        <v>673</v>
      </c>
      <c r="K96" s="11">
        <f>VLOOKUP(H96,[2]TITANLUX!$G$3:$J$101,4,0)</f>
        <v>2</v>
      </c>
      <c r="L96" s="11">
        <v>113.25</v>
      </c>
    </row>
    <row r="97" spans="1:12">
      <c r="A97" s="8" t="s">
        <v>674</v>
      </c>
      <c r="B97" s="10">
        <v>5805624</v>
      </c>
      <c r="C97" s="13">
        <v>8414800084344</v>
      </c>
      <c r="D97" s="8" t="s">
        <v>675</v>
      </c>
      <c r="E97" s="11">
        <v>2</v>
      </c>
      <c r="F97" s="29">
        <v>113.25</v>
      </c>
      <c r="G97" s="8" t="s">
        <v>676</v>
      </c>
      <c r="H97" s="10">
        <v>5809000</v>
      </c>
      <c r="I97" s="13">
        <v>8414800444612</v>
      </c>
      <c r="J97" s="13" t="s">
        <v>677</v>
      </c>
      <c r="K97" s="11">
        <f>VLOOKUP(H97,[2]TITANLUX!$G$3:$J$101,4,0)</f>
        <v>2</v>
      </c>
      <c r="L97" s="11">
        <v>113.25</v>
      </c>
    </row>
    <row r="98" spans="1:12">
      <c r="A98" s="8" t="s">
        <v>678</v>
      </c>
      <c r="B98" s="10">
        <v>5805628</v>
      </c>
      <c r="C98" s="13">
        <v>8414800084382</v>
      </c>
      <c r="D98" s="8" t="s">
        <v>679</v>
      </c>
      <c r="E98" s="11">
        <v>6</v>
      </c>
      <c r="F98" s="29">
        <v>113.25</v>
      </c>
      <c r="G98" s="8" t="s">
        <v>680</v>
      </c>
      <c r="H98" s="10">
        <v>5809002</v>
      </c>
      <c r="I98" s="13">
        <v>8414800444629</v>
      </c>
      <c r="J98" s="13" t="s">
        <v>681</v>
      </c>
      <c r="K98" s="11">
        <f>VLOOKUP(H98,[2]TITANLUX!$G$3:$J$101,4,0)</f>
        <v>4</v>
      </c>
      <c r="L98" s="11">
        <v>113.25</v>
      </c>
    </row>
    <row r="99" spans="1:12">
      <c r="A99" s="8" t="s">
        <v>682</v>
      </c>
      <c r="B99" s="10">
        <v>5805623</v>
      </c>
      <c r="C99" s="13">
        <v>8414800084337</v>
      </c>
      <c r="D99" s="8" t="s">
        <v>683</v>
      </c>
      <c r="E99" s="11">
        <v>6</v>
      </c>
      <c r="F99" s="29">
        <v>26.1</v>
      </c>
      <c r="G99" s="8" t="s">
        <v>684</v>
      </c>
      <c r="H99" s="10">
        <v>5808999</v>
      </c>
      <c r="I99" s="13">
        <v>8414800444964</v>
      </c>
      <c r="J99" s="13" t="s">
        <v>685</v>
      </c>
      <c r="K99" s="11">
        <f>VLOOKUP(H99,[2]TITANLUX!$G$3:$J$101,4,0)</f>
        <v>4</v>
      </c>
      <c r="L99" s="30">
        <v>26.1</v>
      </c>
    </row>
    <row r="100" spans="1:12">
      <c r="A100" s="8" t="s">
        <v>686</v>
      </c>
      <c r="B100" s="10">
        <v>5805625</v>
      </c>
      <c r="C100" s="13">
        <v>8414800084351</v>
      </c>
      <c r="D100" s="8" t="s">
        <v>687</v>
      </c>
      <c r="E100" s="11">
        <v>6</v>
      </c>
      <c r="F100" s="29">
        <v>26.1</v>
      </c>
      <c r="G100" s="8" t="s">
        <v>688</v>
      </c>
      <c r="H100" s="10">
        <v>5809001</v>
      </c>
      <c r="I100" s="13">
        <v>8414800444971</v>
      </c>
      <c r="J100" s="13" t="s">
        <v>689</v>
      </c>
      <c r="K100" s="11">
        <f>VLOOKUP(H100,[2]TITANLUX!$G$3:$J$101,4,0)</f>
        <v>4</v>
      </c>
      <c r="L100" s="30">
        <v>26.1</v>
      </c>
    </row>
    <row r="101" spans="1:12">
      <c r="A101" s="8" t="s">
        <v>690</v>
      </c>
      <c r="B101" s="10">
        <v>5805629</v>
      </c>
      <c r="C101" s="13">
        <v>8414800084399</v>
      </c>
      <c r="D101" s="8" t="s">
        <v>691</v>
      </c>
      <c r="E101" s="11">
        <v>6</v>
      </c>
      <c r="F101" s="29">
        <v>26.1</v>
      </c>
      <c r="G101" s="8" t="s">
        <v>692</v>
      </c>
      <c r="H101" s="10">
        <v>5809003</v>
      </c>
      <c r="I101" s="13">
        <v>8414800444988</v>
      </c>
      <c r="J101" s="13" t="s">
        <v>693</v>
      </c>
      <c r="K101" s="11">
        <f>VLOOKUP(H101,[2]TITANLUX!$G$3:$J$101,4,0)</f>
        <v>4</v>
      </c>
      <c r="L101" s="30">
        <v>26.1</v>
      </c>
    </row>
    <row r="102" spans="1:12">
      <c r="A102" s="8" t="s">
        <v>694</v>
      </c>
      <c r="B102" s="10">
        <v>5805572</v>
      </c>
      <c r="C102" s="13">
        <v>8414800008562</v>
      </c>
      <c r="D102" s="8" t="str">
        <f>VLOOKUP(B102,'[3]125'!$A:$F,6,0)</f>
        <v>TX ESM SINT BTE TABACO 0544 0,125L</v>
      </c>
      <c r="E102" s="11">
        <v>10</v>
      </c>
      <c r="F102" s="29">
        <v>11.25</v>
      </c>
      <c r="G102" s="8"/>
      <c r="H102" s="8"/>
      <c r="I102" s="8"/>
      <c r="J102" s="8"/>
      <c r="K102" s="11"/>
      <c r="L102" s="11"/>
    </row>
    <row r="103" spans="1:12">
      <c r="A103" s="8" t="s">
        <v>695</v>
      </c>
      <c r="B103" s="10">
        <v>5805546</v>
      </c>
      <c r="C103" s="13">
        <v>8414800007367</v>
      </c>
      <c r="D103" s="8" t="str">
        <f>VLOOKUP(B103,'[3]125'!$A:$F,6,0)</f>
        <v>TX ESM SINT BTE AMARILLO REA 0529 0,125L</v>
      </c>
      <c r="E103" s="11">
        <v>10</v>
      </c>
      <c r="F103" s="29">
        <v>11.600000000000001</v>
      </c>
      <c r="G103" s="8"/>
      <c r="H103" s="8"/>
      <c r="I103" s="8"/>
      <c r="J103" s="8"/>
      <c r="K103" s="11"/>
      <c r="L103" s="11"/>
    </row>
    <row r="104" spans="1:12">
      <c r="A104" s="8" t="s">
        <v>696</v>
      </c>
      <c r="B104" s="10">
        <v>5805642</v>
      </c>
      <c r="C104" s="13">
        <v>8414800011845</v>
      </c>
      <c r="D104" s="8" t="str">
        <f>VLOOKUP(B104,'[3]125'!$A:$F,6,0)</f>
        <v>TX ESM SINT BTE CREMA 0586 0,125L</v>
      </c>
      <c r="E104" s="11">
        <v>10</v>
      </c>
      <c r="F104" s="29">
        <v>11.25</v>
      </c>
      <c r="G104" s="8"/>
      <c r="H104" s="8"/>
      <c r="I104" s="8"/>
      <c r="J104" s="8"/>
      <c r="K104" s="11"/>
      <c r="L104" s="11"/>
    </row>
    <row r="105" spans="1:12">
      <c r="A105" s="8" t="s">
        <v>697</v>
      </c>
      <c r="B105" s="10">
        <v>5805497</v>
      </c>
      <c r="C105" s="13">
        <v>8414800005769</v>
      </c>
      <c r="D105" s="8" t="str">
        <f>VLOOKUP(B105,'[3]125'!$A:$F,6,0)</f>
        <v>TX ESM SINT BTE  GRIS PERLA 0509 0,125L</v>
      </c>
      <c r="E105" s="11">
        <v>10</v>
      </c>
      <c r="F105" s="29">
        <v>11.25</v>
      </c>
      <c r="G105" s="8"/>
      <c r="H105" s="8"/>
      <c r="I105" s="8"/>
      <c r="J105" s="8"/>
      <c r="K105" s="11"/>
      <c r="L105" s="11"/>
    </row>
    <row r="106" spans="1:12">
      <c r="A106" s="8" t="s">
        <v>698</v>
      </c>
      <c r="B106" s="10">
        <v>5805531</v>
      </c>
      <c r="C106" s="13">
        <v>8414800006889</v>
      </c>
      <c r="D106" s="8" t="str">
        <f>VLOOKUP(B106,'[3]125'!$A:$F,6,0)</f>
        <v>TX ESM SINT BTE ROJO VIVO 0523 0,125L</v>
      </c>
      <c r="E106" s="11">
        <v>10</v>
      </c>
      <c r="F106" s="29">
        <v>11.600000000000001</v>
      </c>
      <c r="G106" s="8"/>
      <c r="H106" s="8"/>
      <c r="I106" s="8"/>
      <c r="J106" s="8"/>
      <c r="K106" s="11"/>
      <c r="L106" s="11"/>
    </row>
    <row r="107" spans="1:12">
      <c r="A107" s="8" t="s">
        <v>699</v>
      </c>
      <c r="B107" s="10">
        <v>5805541</v>
      </c>
      <c r="C107" s="13">
        <v>8414800007282</v>
      </c>
      <c r="D107" s="8" t="str">
        <f>VLOOKUP(B107,'[3]125'!$A:$F,6,0)</f>
        <v>TX ESM SINT BTE MARFIL 0528 0,125L</v>
      </c>
      <c r="E107" s="11">
        <v>10</v>
      </c>
      <c r="F107" s="29">
        <v>11.25</v>
      </c>
      <c r="G107" s="8"/>
      <c r="H107" s="8"/>
      <c r="I107" s="8"/>
      <c r="J107" s="8"/>
      <c r="K107" s="11"/>
      <c r="L107" s="11"/>
    </row>
    <row r="108" spans="1:12">
      <c r="A108" s="8" t="s">
        <v>700</v>
      </c>
      <c r="B108" s="10">
        <v>5805595</v>
      </c>
      <c r="C108" s="13">
        <v>8414800009767</v>
      </c>
      <c r="D108" s="8" t="str">
        <f>VLOOKUP(B108,'[3]125'!$A:$F,6,0)</f>
        <v>TX ESM SINT BTE VERDE MAYO 0559 0,125L</v>
      </c>
      <c r="E108" s="11">
        <v>10</v>
      </c>
      <c r="F108" s="29">
        <v>11.25</v>
      </c>
      <c r="G108" s="8"/>
      <c r="H108" s="8"/>
      <c r="I108" s="8"/>
      <c r="J108" s="8"/>
      <c r="K108" s="11"/>
      <c r="L108" s="11"/>
    </row>
    <row r="109" spans="1:12">
      <c r="A109" s="8" t="s">
        <v>701</v>
      </c>
      <c r="B109" s="10">
        <v>5805603</v>
      </c>
      <c r="C109" s="13">
        <v>8414800070996</v>
      </c>
      <c r="D109" s="8" t="str">
        <f>VLOOKUP(B109,'[3]125'!$A:$F,6,0)</f>
        <v>TX ESM SINT BTE VERDE CARR 0562 0,125L</v>
      </c>
      <c r="E109" s="11">
        <v>10</v>
      </c>
      <c r="F109" s="29">
        <v>11.25</v>
      </c>
      <c r="G109" s="8"/>
      <c r="H109" s="8"/>
      <c r="I109" s="8"/>
      <c r="J109" s="8"/>
      <c r="K109" s="11"/>
      <c r="L109" s="11"/>
    </row>
    <row r="110" spans="1:12">
      <c r="A110" s="8" t="s">
        <v>702</v>
      </c>
      <c r="B110" s="10">
        <v>5805567</v>
      </c>
      <c r="C110" s="13">
        <v>8414800008487</v>
      </c>
      <c r="D110" s="8" t="str">
        <f>VLOOKUP(B110,'[3]125'!$A:$F,6,0)</f>
        <v>TX ESM SINT BTE GAMUZA 0543 0,125L</v>
      </c>
      <c r="E110" s="11">
        <v>10</v>
      </c>
      <c r="F110" s="29">
        <v>11.25</v>
      </c>
      <c r="G110" s="8"/>
      <c r="H110" s="8"/>
      <c r="I110" s="8"/>
      <c r="J110" s="8"/>
      <c r="K110" s="11"/>
      <c r="L110" s="11"/>
    </row>
    <row r="111" spans="1:12">
      <c r="A111" s="8" t="s">
        <v>703</v>
      </c>
      <c r="B111" s="10">
        <v>5805576</v>
      </c>
      <c r="C111" s="13">
        <v>8414800070965</v>
      </c>
      <c r="D111" s="8" t="str">
        <f>VLOOKUP(B111,'[3]125'!$A:$F,6,0)</f>
        <v>TX ESM SINT BTE MARRON 0547 0,125L</v>
      </c>
      <c r="E111" s="11">
        <v>10</v>
      </c>
      <c r="F111" s="29">
        <v>11.25</v>
      </c>
      <c r="G111" s="8"/>
      <c r="H111" s="8"/>
      <c r="I111" s="8"/>
      <c r="J111" s="8"/>
      <c r="K111" s="11"/>
      <c r="L111" s="11"/>
    </row>
    <row r="112" spans="1:12">
      <c r="A112" s="8" t="s">
        <v>704</v>
      </c>
      <c r="B112" s="10">
        <v>5805607</v>
      </c>
      <c r="C112" s="13">
        <v>8414800010084</v>
      </c>
      <c r="D112" s="8" t="str">
        <f>VLOOKUP(B112,'[3]125'!$A:$F,6,0)</f>
        <v>TX ESM SINT BTE BERMELLON 0563 0,125L</v>
      </c>
      <c r="E112" s="11">
        <v>10</v>
      </c>
      <c r="F112" s="29">
        <v>11.600000000000001</v>
      </c>
      <c r="G112" s="8"/>
      <c r="H112" s="8"/>
      <c r="I112" s="8"/>
      <c r="J112" s="8"/>
      <c r="K112" s="11"/>
      <c r="L112" s="11"/>
    </row>
    <row r="113" spans="1:12">
      <c r="A113" s="8" t="s">
        <v>705</v>
      </c>
      <c r="B113" s="10">
        <v>5805558</v>
      </c>
      <c r="C113" s="13">
        <v>8414800008166</v>
      </c>
      <c r="D113" s="8" t="str">
        <f>VLOOKUP(B113,'[3]125'!$A:$F,6,0)</f>
        <v>TX ESM SINT BTE AZUL LUMIN 0539 0,125L</v>
      </c>
      <c r="E113" s="11">
        <v>10</v>
      </c>
      <c r="F113" s="29">
        <v>11.25</v>
      </c>
      <c r="G113" s="8"/>
      <c r="H113" s="8"/>
      <c r="I113" s="8"/>
      <c r="J113" s="8"/>
      <c r="K113" s="11"/>
      <c r="L113" s="11"/>
    </row>
    <row r="114" spans="1:12">
      <c r="A114" s="8" t="s">
        <v>706</v>
      </c>
      <c r="B114" s="10">
        <v>5805633</v>
      </c>
      <c r="C114" s="13">
        <v>8414800011043</v>
      </c>
      <c r="D114" s="8" t="str">
        <f>VLOOKUP(B114,'[3]125'!$A:$F,6,0)</f>
        <v>TX ESM SINT MAT NEGRO 0576 0,125L</v>
      </c>
      <c r="E114" s="11">
        <v>10</v>
      </c>
      <c r="F114" s="29">
        <v>11.25</v>
      </c>
      <c r="G114" s="8"/>
      <c r="H114" s="8"/>
      <c r="I114" s="8"/>
      <c r="J114" s="8"/>
      <c r="K114" s="11"/>
      <c r="L114" s="11"/>
    </row>
    <row r="115" spans="1:12">
      <c r="A115" s="8" t="s">
        <v>707</v>
      </c>
      <c r="B115" s="10">
        <v>5805522</v>
      </c>
      <c r="C115" s="13">
        <v>8414800006643</v>
      </c>
      <c r="D115" s="8" t="str">
        <f>VLOOKUP(B115,'[3]125'!$A:$F,6,0)</f>
        <v>TX ESM SINT BTE PLATA 0520 0,125L</v>
      </c>
      <c r="E115" s="11">
        <v>10</v>
      </c>
      <c r="F115" s="29">
        <v>11.600000000000001</v>
      </c>
      <c r="G115" s="8"/>
      <c r="H115" s="8"/>
      <c r="I115" s="8"/>
      <c r="J115" s="8"/>
      <c r="K115" s="11"/>
      <c r="L115" s="11"/>
    </row>
    <row r="116" spans="1:12">
      <c r="A116" s="8" t="s">
        <v>708</v>
      </c>
      <c r="B116" s="10">
        <v>5805580</v>
      </c>
      <c r="C116" s="13">
        <v>8414800008968</v>
      </c>
      <c r="D116" s="8" t="str">
        <f>VLOOKUP(B116,'[3]125'!$A:$F,6,0)</f>
        <v>TX ESM SINT BTE GRIS MEDIO 0549 0,125L</v>
      </c>
      <c r="E116" s="11">
        <v>10</v>
      </c>
      <c r="F116" s="29">
        <v>11.25</v>
      </c>
      <c r="G116" s="8"/>
      <c r="H116" s="8"/>
      <c r="I116" s="8"/>
      <c r="J116" s="8"/>
      <c r="K116" s="11"/>
      <c r="L116" s="11"/>
    </row>
    <row r="117" spans="1:12">
      <c r="A117" s="8" t="s">
        <v>709</v>
      </c>
      <c r="B117" s="10">
        <v>5805509</v>
      </c>
      <c r="C117" s="13">
        <v>8414800006162</v>
      </c>
      <c r="D117" s="8" t="str">
        <f>VLOOKUP(B117,'[3]125'!$A:$F,6,0)</f>
        <v>TX ESM SINT BTE  VERDE HIERB 0514 0,125L</v>
      </c>
      <c r="E117" s="11">
        <v>10</v>
      </c>
      <c r="F117" s="29">
        <v>11.600000000000001</v>
      </c>
      <c r="G117" s="8"/>
      <c r="H117" s="8"/>
      <c r="I117" s="8"/>
      <c r="J117" s="8"/>
      <c r="K117" s="11"/>
      <c r="L117" s="11"/>
    </row>
    <row r="118" spans="1:12">
      <c r="A118" s="8" t="s">
        <v>710</v>
      </c>
      <c r="B118" s="10">
        <v>5805517</v>
      </c>
      <c r="C118" s="13">
        <v>8414800006407</v>
      </c>
      <c r="D118" s="8" t="str">
        <f>VLOOKUP(B118,'[3]125'!$A:$F,6,0)</f>
        <v>TX ESM SINT BTE  PARDO 0517 0,125L</v>
      </c>
      <c r="E118" s="11">
        <v>10</v>
      </c>
      <c r="F118" s="29">
        <v>11.25</v>
      </c>
      <c r="G118" s="8"/>
      <c r="H118" s="8"/>
      <c r="I118" s="8"/>
      <c r="J118" s="8"/>
      <c r="K118" s="11"/>
      <c r="L118" s="11"/>
    </row>
    <row r="119" spans="1:12">
      <c r="A119" s="8" t="s">
        <v>711</v>
      </c>
      <c r="B119" s="10">
        <v>5805646</v>
      </c>
      <c r="C119" s="13">
        <v>8414800011920</v>
      </c>
      <c r="D119" s="8" t="str">
        <f>VLOOKUP(B119,'[3]125'!$A:$F,6,0)</f>
        <v>TX ESM SINT BTE OCRE 0587 0,125L</v>
      </c>
      <c r="E119" s="11">
        <v>10</v>
      </c>
      <c r="F119" s="29">
        <v>11.25</v>
      </c>
      <c r="G119" s="8"/>
      <c r="H119" s="8"/>
      <c r="I119" s="8"/>
      <c r="J119" s="8"/>
      <c r="K119" s="11"/>
      <c r="L119" s="11"/>
    </row>
    <row r="120" spans="1:12">
      <c r="A120" s="8" t="s">
        <v>712</v>
      </c>
      <c r="B120" s="10">
        <v>5805672</v>
      </c>
      <c r="C120" s="13">
        <v>8414800013955</v>
      </c>
      <c r="D120" s="8" t="str">
        <f>VLOOKUP(B120,'[3]125'!$A:$F,6,0)</f>
        <v>TX ESM SINT BTE BLANCO EXTER 566E 0,125L</v>
      </c>
      <c r="E120" s="11">
        <v>10</v>
      </c>
      <c r="F120" s="29">
        <v>11.25</v>
      </c>
      <c r="G120" s="8"/>
      <c r="H120" s="8"/>
      <c r="I120" s="8"/>
      <c r="J120" s="8"/>
      <c r="K120" s="11"/>
      <c r="L120" s="11"/>
    </row>
    <row r="121" spans="1:12">
      <c r="A121" s="8" t="s">
        <v>713</v>
      </c>
      <c r="B121" s="10">
        <v>5805615</v>
      </c>
      <c r="C121" s="13">
        <v>8414800010329</v>
      </c>
      <c r="D121" s="8" t="str">
        <f>VLOOKUP(B121,'[3]125'!$A:$F,6,0)</f>
        <v>TX ESM SINT BTE NEGRO 0567 0,125L</v>
      </c>
      <c r="E121" s="11">
        <v>10</v>
      </c>
      <c r="F121" s="29">
        <v>11.25</v>
      </c>
      <c r="G121" s="8"/>
      <c r="H121" s="8"/>
      <c r="I121" s="8"/>
      <c r="J121" s="8"/>
      <c r="K121" s="11"/>
      <c r="L121" s="11"/>
    </row>
    <row r="122" spans="1:12">
      <c r="A122" s="8" t="s">
        <v>714</v>
      </c>
      <c r="B122" s="10">
        <v>5805666</v>
      </c>
      <c r="C122" s="13">
        <v>8414800013856</v>
      </c>
      <c r="D122" s="8" t="str">
        <f>VLOOKUP(B122,'[3]125'!$A:$F,6,0)</f>
        <v>TX ESM SINT BTE BLANCO DECOR 566D 0,125L</v>
      </c>
      <c r="E122" s="11">
        <v>10</v>
      </c>
      <c r="F122" s="29">
        <v>11.25</v>
      </c>
      <c r="G122" s="8"/>
      <c r="H122" s="8"/>
      <c r="I122" s="8"/>
      <c r="J122" s="8"/>
      <c r="K122" s="11"/>
      <c r="L122" s="11"/>
    </row>
  </sheetData>
  <autoFilter ref="A2:L122" xr:uid="{ECC43B3F-B754-4D42-9FD2-845463B6E392}"/>
  <mergeCells count="2">
    <mergeCell ref="G1:L1"/>
    <mergeCell ref="A1:F1"/>
  </mergeCells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Barcelona</TermName>
          <TermId xmlns="http://schemas.microsoft.com/office/infopath/2007/PartnerControls">fb7799a8-e262-46c4-a9c3-c69a87108eff</TermId>
        </TermInfo>
      </Terms>
    </d32ae41130da493b86132e3a953071f9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Decorative Paints Europe and Africa</TermName>
          <TermId xmlns="http://schemas.microsoft.com/office/infopath/2007/PartnerControls">31388dce-c347-46b1-9a22-d034b361eb81</TermId>
        </TermInfo>
      </Terms>
    </ocd95ad6b8e04e7f842942825668fbb5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ES</TermName>
          <TermId xmlns="http://schemas.microsoft.com/office/infopath/2007/PartnerControls">9ad039b7-fff2-45fa-b18c-9de3048f3060</TermId>
        </TermInfo>
      </Terms>
    </mda0baadc97c4db7badb76e25463554a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bbd8224c-5f2c-46d6-b6c8-7d3985b69fd1</TermId>
        </TermInfo>
      </Terms>
    </aa8db5530e2a45348bde7c5817e341ff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</TermName>
          <TermId xmlns="http://schemas.microsoft.com/office/infopath/2007/PartnerControls">f65c71d9-ab83-4603-9f92-91e86f989fee</TermId>
        </TermInfo>
      </Terms>
    </mae7e2ab67634575ac873c82e00fa1a0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Europe and Africa</TermName>
          <TermId xmlns="http://schemas.microsoft.com/office/infopath/2007/PartnerControls">58554c4e-5df7-4b89-af8c-c99a1ac8ea8d</TermId>
        </TermInfo>
      </Terms>
    </j66dce8a783c450aa3780bca39aa40ce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Performance Coatings</TermName>
          <TermId xmlns="http://schemas.microsoft.com/office/infopath/2007/PartnerControls">5ecb5916-cc30-429d-9b75-58bdd5be9ae1</TermId>
        </TermInfo>
      </Terms>
    </cc2dd03876fb497f97efb31ac36a49be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EURA</TermName>
          <TermId xmlns="http://schemas.microsoft.com/office/infopath/2007/PartnerControls">37519b14-9275-4619-a8f1-f7c9f2cc73a5</TermId>
        </TermInfo>
      </Terms>
    </a3d9eac3772e4880895b85fe254adfa9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PC</TermName>
          <TermId xmlns="http://schemas.microsoft.com/office/infopath/2007/PartnerControls">7610131e-8095-4526-9cee-3915660648d5</TermId>
        </TermInfo>
      </Terms>
    </g9029d403c5c40e3b969b18adb6fd5b9>
    <TaxCatchAll xmlns="4fab6e6a-9d73-4e0c-873f-95a2af16e75c">
      <Value>108</Value>
      <Value>11</Value>
      <Value>97</Value>
      <Value>46</Value>
      <Value>12</Value>
      <Value>122</Value>
      <Value>10</Value>
      <Value>9</Value>
      <Value>43</Value>
      <Value>47</Value>
      <Value>41</Value>
      <Value>40</Value>
      <Value>39</Value>
      <Value>38</Value>
    </TaxCatchAll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BNA</TermName>
          <TermId xmlns="http://schemas.microsoft.com/office/infopath/2007/PartnerControls">aecd7fe6-5a3f-47a4-aa8e-2519f2bb06c0</TermId>
        </TermInfo>
      </Terms>
    </d20803f3fe4247919b9b759f5e362834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South Europe</TermName>
          <TermId xmlns="http://schemas.microsoft.com/office/infopath/2007/PartnerControls">b7a2a883-76ed-4a35-a6a0-f6eeb3b3550f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Spain</TermName>
          <TermId xmlns="http://schemas.microsoft.com/office/infopath/2007/PartnerControls">ad1763d7-2152-4579-aeb9-0943a275fabb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SEUR</TermName>
          <TermId xmlns="http://schemas.microsoft.com/office/infopath/2007/PartnerControls">ebcc4833-3984-49d0-ba1b-350635dd5472</TermId>
        </TermInfo>
      </Terms>
    </i7bf91362ff6412db9e6f8c4b81f26b3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DPEA</TermName>
          <TermId xmlns="http://schemas.microsoft.com/office/infopath/2007/PartnerControls">11743dff-5c31-4794-a433-8e9723df0a10</TermId>
        </TermInfo>
      </Terms>
    </d085d8b774b34c079f4d06fc1b85e285>
    <ol_Department xmlns="http://schemas.microsoft.com/sharepoint/v3">DP ESEA Marketing Professional Brands</ol_Department>
    <_dlc_DocId xmlns="700b1799-5639-4350-98aa-5e25840d21be">SPOSC11330-239285297-974</_dlc_DocId>
    <_dlc_DocIdUrl xmlns="700b1799-5639-4350-98aa-5e25840d21be">
      <Url>https://akzonobel.sharepoint.com/teams/SC11330/T02530/T02531/T05117/T05153/_layouts/15/DocIdRedir.aspx?ID=SPOSC11330-239285297-974</Url>
      <Description>SPOSC11330-239285297-974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32366B09565B8940948FFEB9BCB405D6" ma:contentTypeVersion="998" ma:contentTypeDescription="Create a new document." ma:contentTypeScope="" ma:versionID="0393f6cd6fbae6d034af03afd30d73f6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xmlns:ns3="700b1799-5639-4350-98aa-5e25840d21be" targetNamespace="http://schemas.microsoft.com/office/2006/metadata/properties" ma:root="true" ma:fieldsID="517225afcd02e9c6d3bb6cc46cb8b123" ns1:_="" ns2:_="" ns3:_="">
    <xsd:import namespace="http://schemas.microsoft.com/sharepoint/v3"/>
    <xsd:import namespace="4fab6e6a-9d73-4e0c-873f-95a2af16e75c"/>
    <xsd:import namespace="700b1799-5639-4350-98aa-5e25840d21be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description="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84d95662-de88-474c-9945-59699e310992}" ma:internalName="TaxCatchAll" ma:showField="CatchAllData" ma:web="700b1799-5639-4350-98aa-5e25840d21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4d95662-de88-474c-9945-59699e310992}" ma:internalName="TaxCatchAllLabel" ma:readOnly="true" ma:showField="CatchAllDataLabel" ma:web="700b1799-5639-4350-98aa-5e25840d21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b1799-5639-4350-98aa-5e25840d21be" elementFormDefault="qualified">
    <xsd:import namespace="http://schemas.microsoft.com/office/2006/documentManagement/types"/>
    <xsd:import namespace="http://schemas.microsoft.com/office/infopath/2007/PartnerControls"/>
    <xsd:element name="_dlc_DocId" ma:index="3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1D34AB-C7F0-492F-AC59-D097888A7320}"/>
</file>

<file path=customXml/itemProps2.xml><?xml version="1.0" encoding="utf-8"?>
<ds:datastoreItem xmlns:ds="http://schemas.openxmlformats.org/officeDocument/2006/customXml" ds:itemID="{16647DE1-39E1-4A1F-BA13-3037BAB229FA}"/>
</file>

<file path=customXml/itemProps3.xml><?xml version="1.0" encoding="utf-8"?>
<ds:datastoreItem xmlns:ds="http://schemas.openxmlformats.org/officeDocument/2006/customXml" ds:itemID="{48651A8D-A4E8-4D1C-93C5-E2AFC97FC07A}"/>
</file>

<file path=customXml/itemProps4.xml><?xml version="1.0" encoding="utf-8"?>
<ds:datastoreItem xmlns:ds="http://schemas.openxmlformats.org/officeDocument/2006/customXml" ds:itemID="{37F7849E-89D1-481D-B2FF-B3F352DF4E7B}"/>
</file>

<file path=customXml/itemProps5.xml><?xml version="1.0" encoding="utf-8"?>
<ds:datastoreItem xmlns:ds="http://schemas.openxmlformats.org/officeDocument/2006/customXml" ds:itemID="{B2A8D480-DC11-4868-A36F-D9F7F1FE7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Akzonobel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Casaleiro, B. (Beatriz) [HR]</dc:creator>
  <cp:keywords/>
  <dc:description/>
  <cp:lastModifiedBy>Anna Figueras Gomez</cp:lastModifiedBy>
  <cp:revision/>
  <dcterms:created xsi:type="dcterms:W3CDTF">2023-01-16T14:57:10Z</dcterms:created>
  <dcterms:modified xsi:type="dcterms:W3CDTF">2023-03-17T09:28:46Z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0x0101005C1BEE2454CD7640B6C1B8BA67C55225010032366B09565B8940948FFEB9BCB405D6</vt:lpwstr>
  </property>
  <property fmtid="{D5CDD505-2E9C-101B-9397-08002B2CF9AE}" pid="4" name="_dlc_DocIdItemGuid">
    <vt:lpwstr>9098a8b3-d1c9-4575-ac96-9256e52927fb</vt:lpwstr>
  </property>
  <property fmtid="{D5CDD505-2E9C-101B-9397-08002B2CF9AE}" pid="5" name="AN-ClusterCode">
    <vt:lpwstr>11;#SEUR|ebcc4833-3984-49d0-ba1b-350635dd5472</vt:lpwstr>
  </property>
  <property fmtid="{D5CDD505-2E9C-101B-9397-08002B2CF9AE}" pid="6" name="AN-ClusterName">
    <vt:lpwstr>12;#South Europe|b7a2a883-76ed-4a35-a6a0-f6eeb3b3550f</vt:lpwstr>
  </property>
  <property fmtid="{D5CDD505-2E9C-101B-9397-08002B2CF9AE}" pid="7" name="MediaServiceImageTags">
    <vt:lpwstr/>
  </property>
  <property fmtid="{D5CDD505-2E9C-101B-9397-08002B2CF9AE}" pid="8" name="AN-BusinessUnitCode">
    <vt:lpwstr>97;#DPEA|11743dff-5c31-4794-a433-8e9723df0a10</vt:lpwstr>
  </property>
  <property fmtid="{D5CDD505-2E9C-101B-9397-08002B2CF9AE}" pid="9" name="AN-SecurityClass">
    <vt:lpwstr>43;#Restricted|bbd8224c-5f2c-46d6-b6c8-7d3985b69fd1</vt:lpwstr>
  </property>
  <property fmtid="{D5CDD505-2E9C-101B-9397-08002B2CF9AE}" pid="10" name="AN-BusinessAreaName">
    <vt:lpwstr>47;#Performance Coatings|5ecb5916-cc30-429d-9b75-58bdd5be9ae1</vt:lpwstr>
  </property>
  <property fmtid="{D5CDD505-2E9C-101B-9397-08002B2CF9AE}" pid="11" name="AN-BusinessUnitName">
    <vt:lpwstr>122;#Decorative Paints Europe and Africa|31388dce-c347-46b1-9a22-d034b361eb81</vt:lpwstr>
  </property>
  <property fmtid="{D5CDD505-2E9C-101B-9397-08002B2CF9AE}" pid="12" name="AN-SiteCode">
    <vt:lpwstr>40;#BNA|aecd7fe6-5a3f-47a4-aa8e-2519f2bb06c0</vt:lpwstr>
  </property>
  <property fmtid="{D5CDD505-2E9C-101B-9397-08002B2CF9AE}" pid="13" name="AN-SiteName">
    <vt:lpwstr>41;#Barcelona|fb7799a8-e262-46c4-a9c3-c69a87108eff</vt:lpwstr>
  </property>
  <property fmtid="{D5CDD505-2E9C-101B-9397-08002B2CF9AE}" pid="14" name="AN_x002d_Keywords">
    <vt:lpwstr/>
  </property>
  <property fmtid="{D5CDD505-2E9C-101B-9397-08002B2CF9AE}" pid="15" name="AN-TopicArea">
    <vt:lpwstr>108;#Marketing|f65c71d9-ab83-4603-9f92-91e86f989fee</vt:lpwstr>
  </property>
  <property fmtid="{D5CDD505-2E9C-101B-9397-08002B2CF9AE}" pid="16" name="AN-RegionCode">
    <vt:lpwstr>9;#EURA|37519b14-9275-4619-a8f1-f7c9f2cc73a5</vt:lpwstr>
  </property>
  <property fmtid="{D5CDD505-2E9C-101B-9397-08002B2CF9AE}" pid="17" name="ad2168abc306415a91d71ea6c7fad86b">
    <vt:lpwstr/>
  </property>
  <property fmtid="{D5CDD505-2E9C-101B-9397-08002B2CF9AE}" pid="18" name="AN-RegionName">
    <vt:lpwstr>10;#Europe and Africa|58554c4e-5df7-4b89-af8c-c99a1ac8ea8d</vt:lpwstr>
  </property>
  <property fmtid="{D5CDD505-2E9C-101B-9397-08002B2CF9AE}" pid="19" name="AN-CountryCode">
    <vt:lpwstr>38;#ES|9ad039b7-fff2-45fa-b18c-9de3048f3060</vt:lpwstr>
  </property>
  <property fmtid="{D5CDD505-2E9C-101B-9397-08002B2CF9AE}" pid="20" name="AN-BusinessAreaCode">
    <vt:lpwstr>46;#PC|7610131e-8095-4526-9cee-3915660648d5</vt:lpwstr>
  </property>
  <property fmtid="{D5CDD505-2E9C-101B-9397-08002B2CF9AE}" pid="21" name="AN-CountryName">
    <vt:lpwstr>39;#Spain|ad1763d7-2152-4579-aeb9-0943a275fabb</vt:lpwstr>
  </property>
  <property fmtid="{D5CDD505-2E9C-101B-9397-08002B2CF9AE}" pid="22" name="lcf76f155ced4ddcb4097134ff3c332f">
    <vt:lpwstr/>
  </property>
  <property fmtid="{D5CDD505-2E9C-101B-9397-08002B2CF9AE}" pid="23" name="AN-Keywords">
    <vt:lpwstr/>
  </property>
</Properties>
</file>